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ento_zošit"/>
  <mc:AlternateContent xmlns:mc="http://schemas.openxmlformats.org/markup-compatibility/2006">
    <mc:Choice Requires="x15">
      <x15ac:absPath xmlns:x15ac="http://schemas.microsoft.com/office/spreadsheetml/2010/11/ac" url="C:\Users\vojtechova\agenda_pracovna\spravy_o_soc_situacii_SR\SoSSO_2023\"/>
    </mc:Choice>
  </mc:AlternateContent>
  <bookViews>
    <workbookView xWindow="0" yWindow="0" windowWidth="22260" windowHeight="13340" tabRatio="881"/>
  </bookViews>
  <sheets>
    <sheet name="Obsah" sheetId="48" r:id="rId1"/>
    <sheet name="K3.1 Nemocenské poistenie" sheetId="4" r:id="rId2"/>
    <sheet name="K3.2 Dôchodkové sporenie" sheetId="35" r:id="rId3"/>
    <sheet name="K3.3 Štátna sociálna podpora" sheetId="5" r:id="rId4"/>
    <sheet name="K3.3.8 Náhradné výživné" sheetId="10" r:id="rId5"/>
    <sheet name="K3.4 Sociálna pomoc" sheetId="9" r:id="rId6"/>
    <sheet name="K3.4.4 Sociálpráv.ochrana detí" sheetId="11" r:id="rId7"/>
    <sheet name="K3.4.6 ŤZP a kompenzácie" sheetId="12" r:id="rId8"/>
    <sheet name="K3.4.7 a 8 Soc.služby a dotácie" sheetId="47" r:id="rId9"/>
    <sheet name="K3.4.9 ESSPROS príjmy" sheetId="14" r:id="rId10"/>
    <sheet name="K3.4.9 ESSPROS výdavky" sheetId="16" r:id="rId11"/>
    <sheet name="K3.4.9 ESSPROS testované dávky" sheetId="31" r:id="rId12"/>
    <sheet name="K3.5 ESF a EFRO" sheetId="21" r:id="rId13"/>
    <sheet name="Príloha ku kapitole 3 - 1.časť" sheetId="22" r:id="rId14"/>
    <sheet name="Príloha ku kapitole 3 - 2.časť" sheetId="23" r:id="rId15"/>
    <sheet name="Príloha ku kapitole 3 - 3.časť" sheetId="43" r:id="rId16"/>
    <sheet name="Príloha ku kapitole 3 - 4.časť" sheetId="32" r:id="rId17"/>
    <sheet name="Príloha ku kapitole 3 - 5.časť" sheetId="37" r:id="rId18"/>
    <sheet name="Príloha ku kapitole 3 - 6.časť" sheetId="46" r:id="rId19"/>
  </sheets>
  <externalReferences>
    <externalReference r:id="rId20"/>
  </externalReferences>
  <definedNames>
    <definedName name="_ftn1" localSheetId="1">'K3.1 Nemocenské poistenie'!#REF!</definedName>
    <definedName name="_ftn1" localSheetId="2">'K3.2 Dôchodkové sporenie'!#REF!</definedName>
    <definedName name="_ftnref1" localSheetId="1">'K3.1 Nemocenské poistenie'!#REF!</definedName>
    <definedName name="_ftnref1" localSheetId="2">'K3.2 Dôchodkové sporenie'!#REF!</definedName>
    <definedName name="_Toc313879697" localSheetId="13">'Príloha ku kapitole 3 - 1.časť'!$B$85</definedName>
    <definedName name="_Toc313879698" localSheetId="13">'Príloha ku kapitole 3 - 1.časť'!$B$101</definedName>
    <definedName name="_Toc313879699" localSheetId="13">'Príloha ku kapitole 3 - 1.časť'!$B$120</definedName>
    <definedName name="_Toc313879700" localSheetId="13">'Príloha ku kapitole 3 - 1.časť'!$B$135</definedName>
    <definedName name="doplnena">'[1]dane a odvody z dávok'!$A$83:$H$112</definedName>
    <definedName name="PocOby">'[1]poberatelia dôchodkov'!$K$12:$O$45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17" i="10" l="1"/>
  <c r="W17" i="10"/>
  <c r="V17" i="10"/>
  <c r="U17" i="10"/>
  <c r="T17" i="10"/>
  <c r="S17" i="10"/>
  <c r="R17" i="10"/>
  <c r="Q17" i="10"/>
</calcChain>
</file>

<file path=xl/sharedStrings.xml><?xml version="1.0" encoding="utf-8"?>
<sst xmlns="http://schemas.openxmlformats.org/spreadsheetml/2006/main" count="3901" uniqueCount="2015">
  <si>
    <t>Príspevky na podporu náhradnej starostlivosti</t>
  </si>
  <si>
    <t>Dávka</t>
  </si>
  <si>
    <t>Nemocenské</t>
  </si>
  <si>
    <t>Ošetrovné</t>
  </si>
  <si>
    <t>Vyrovnávacia dávka</t>
  </si>
  <si>
    <t>Materské</t>
  </si>
  <si>
    <t>Zdroj: Sociálna poisťovňa</t>
  </si>
  <si>
    <t>Typ dôchodku</t>
  </si>
  <si>
    <t>Počty vyplácaných dôchodkov k:</t>
  </si>
  <si>
    <t>Priemerná výška (sólo) dôchodku v €:</t>
  </si>
  <si>
    <t>Sirotský</t>
  </si>
  <si>
    <t>Spolu</t>
  </si>
  <si>
    <t>x</t>
  </si>
  <si>
    <t>Dôchodky neprevzaté do automatizovanej evidencie</t>
  </si>
  <si>
    <t>Dôchodky vyplácané do cudziny</t>
  </si>
  <si>
    <t>Druh dôchodku</t>
  </si>
  <si>
    <t>*priemerná výška vypočítaná z úhrnnej sumy oboch vyplácaných dôchodkov</t>
  </si>
  <si>
    <t>Obdobie</t>
  </si>
  <si>
    <t>Počet prípadov</t>
  </si>
  <si>
    <t>Priemerná výška dávky v €</t>
  </si>
  <si>
    <t>Výdavky na dávku garančného poistenia v tis. €</t>
  </si>
  <si>
    <t>Január</t>
  </si>
  <si>
    <t>Február</t>
  </si>
  <si>
    <t>Marec</t>
  </si>
  <si>
    <t>Apríl</t>
  </si>
  <si>
    <t>Máj</t>
  </si>
  <si>
    <t>Jún</t>
  </si>
  <si>
    <t>Júl</t>
  </si>
  <si>
    <t>August</t>
  </si>
  <si>
    <t>September</t>
  </si>
  <si>
    <t>Október</t>
  </si>
  <si>
    <t>November</t>
  </si>
  <si>
    <t>December</t>
  </si>
  <si>
    <t>Celkom</t>
  </si>
  <si>
    <t xml:space="preserve">Priemer </t>
  </si>
  <si>
    <t>Dôchodková správcovská spoločnosť</t>
  </si>
  <si>
    <t>Dlhopisový garantovaný dôchodkový fond</t>
  </si>
  <si>
    <t>Zmiešaný negarantovaný dôchodkový fond</t>
  </si>
  <si>
    <t>Akciový negarantovaný dôchodkový fond</t>
  </si>
  <si>
    <t>Indexový negarantovaný dôchodkový fond</t>
  </si>
  <si>
    <t>Percentuálny podiel majetku</t>
  </si>
  <si>
    <t>Allianz - Slovenská d.s.s., a.s.</t>
  </si>
  <si>
    <t>NN d.s.s., a.s.</t>
  </si>
  <si>
    <t>VÚB Generali d.s.s., a.s.</t>
  </si>
  <si>
    <t>Percentuálne podiely rozdelenia majetku v dôchodkových fondoch za všetky DSS</t>
  </si>
  <si>
    <t>Dátum</t>
  </si>
  <si>
    <t>Zmiešané n.d.f.</t>
  </si>
  <si>
    <t>Indexové n.d.f.</t>
  </si>
  <si>
    <t>Dôchodkové fondy</t>
  </si>
  <si>
    <t>Dlhopisové garantované</t>
  </si>
  <si>
    <t>Zmiešané negarantované</t>
  </si>
  <si>
    <t>Akciové negarantované</t>
  </si>
  <si>
    <t>Indexové negarantované</t>
  </si>
  <si>
    <t>Počet sporiteľov</t>
  </si>
  <si>
    <t>Percentuálny podiel sporiteľov</t>
  </si>
  <si>
    <t>Veková hranica</t>
  </si>
  <si>
    <t>% podiel</t>
  </si>
  <si>
    <t>do 20</t>
  </si>
  <si>
    <t>od 21 do 30</t>
  </si>
  <si>
    <t>od 31 do 40</t>
  </si>
  <si>
    <t>od 41 do 50</t>
  </si>
  <si>
    <t>od 51</t>
  </si>
  <si>
    <t>Zdroj: Sociálna poisťovňa; výpočet MPSVR SR</t>
  </si>
  <si>
    <t>Spoločnosť</t>
  </si>
  <si>
    <t>Počet účastníkov v sporiacej fáze</t>
  </si>
  <si>
    <t>% podiel účastníkov</t>
  </si>
  <si>
    <t>DDS Tatra banky, a.s.</t>
  </si>
  <si>
    <t>Stabilita, d.d.s., a.s.</t>
  </si>
  <si>
    <t>Zdroj: Asociácia doplnkových dôchodkových spoločností; výpočet MPSVR SR</t>
  </si>
  <si>
    <t>Druh dávky</t>
  </si>
  <si>
    <t>Odstupné</t>
  </si>
  <si>
    <t>Predčasný výber</t>
  </si>
  <si>
    <t>Jednorazové vyrovnanie</t>
  </si>
  <si>
    <t>Majetok v príspevkových doplnkových dôchodkových fondoch (mil. €)</t>
  </si>
  <si>
    <t>Majetok vo výplatných doplnkových dôchodkových fondoch (mil. €)</t>
  </si>
  <si>
    <t>Majetok spolu (mil. €)</t>
  </si>
  <si>
    <t>Zdroj: NBS, výpočet: MPSVR SR</t>
  </si>
  <si>
    <t>rok</t>
  </si>
  <si>
    <t>rok/počet</t>
  </si>
  <si>
    <t>na jedno dieťa</t>
  </si>
  <si>
    <t>na dve deti</t>
  </si>
  <si>
    <t>na tri deti</t>
  </si>
  <si>
    <t>na štyri a viac detí</t>
  </si>
  <si>
    <t>Zdroj: RSD MIS</t>
  </si>
  <si>
    <t>Graf 3.2 Počet poberateľov rodičovského príspevku</t>
  </si>
  <si>
    <t>január</t>
  </si>
  <si>
    <t>február</t>
  </si>
  <si>
    <t>marec</t>
  </si>
  <si>
    <t>apríl</t>
  </si>
  <si>
    <t>máj</t>
  </si>
  <si>
    <t>jún</t>
  </si>
  <si>
    <t>júl</t>
  </si>
  <si>
    <t>august</t>
  </si>
  <si>
    <t>september</t>
  </si>
  <si>
    <t>október</t>
  </si>
  <si>
    <t>november</t>
  </si>
  <si>
    <t>december</t>
  </si>
  <si>
    <t>priemer</t>
  </si>
  <si>
    <t>Graf 3.3 Prehľad počtu poberateľov príspevku na starostlivosť o dieťa podľa poskytovateľa starostlivosti</t>
  </si>
  <si>
    <t>Zariadenie</t>
  </si>
  <si>
    <t>Živnostník</t>
  </si>
  <si>
    <t>Iná právnická osoba</t>
  </si>
  <si>
    <t>Zariadenie - MŠ zaradená do siete škôl a školských zariadení SR</t>
  </si>
  <si>
    <t>Rodič</t>
  </si>
  <si>
    <t>Iná fyzická osoba</t>
  </si>
  <si>
    <t>Nezaradené</t>
  </si>
  <si>
    <t>Medzilaborce</t>
  </si>
  <si>
    <t>Detva</t>
  </si>
  <si>
    <t>Poltár</t>
  </si>
  <si>
    <t>Senec</t>
  </si>
  <si>
    <t>Bratislava V</t>
  </si>
  <si>
    <t>Bratislava II</t>
  </si>
  <si>
    <t xml:space="preserve"> príspevku pri narodení dieťaťa</t>
  </si>
  <si>
    <t>spolu</t>
  </si>
  <si>
    <t>z toho vo vyššej sume</t>
  </si>
  <si>
    <t>z toho UoZ</t>
  </si>
  <si>
    <t>Počet spoločne posudzovaných členov domácnosti</t>
  </si>
  <si>
    <t xml:space="preserve"> z toho UoZ</t>
  </si>
  <si>
    <t>%</t>
  </si>
  <si>
    <t>TT</t>
  </si>
  <si>
    <t>TN</t>
  </si>
  <si>
    <t>NR</t>
  </si>
  <si>
    <t>ZA</t>
  </si>
  <si>
    <t>BB</t>
  </si>
  <si>
    <t>PO</t>
  </si>
  <si>
    <t>muži</t>
  </si>
  <si>
    <t>ženy</t>
  </si>
  <si>
    <t>SPOLU</t>
  </si>
  <si>
    <t>Mesiac</t>
  </si>
  <si>
    <t>Rok</t>
  </si>
  <si>
    <t>Bratislavský kraj</t>
  </si>
  <si>
    <t>Trnavský kraj</t>
  </si>
  <si>
    <t>Trenčiansky kraj</t>
  </si>
  <si>
    <t>Nitriansky kraj</t>
  </si>
  <si>
    <t>Žilinský kraj</t>
  </si>
  <si>
    <t>Banskobystrický kraj</t>
  </si>
  <si>
    <t>Prešovský kraj</t>
  </si>
  <si>
    <t>Košický kraj</t>
  </si>
  <si>
    <t>Počet detí spolu</t>
  </si>
  <si>
    <t>Počet detí</t>
  </si>
  <si>
    <t>do 14 rokov</t>
  </si>
  <si>
    <t>vek 15 – 18 rokov</t>
  </si>
  <si>
    <t>chlapci</t>
  </si>
  <si>
    <t>dievčatá</t>
  </si>
  <si>
    <t>Náhradná osobná starostlivosť</t>
  </si>
  <si>
    <t>Pestúnska starostlivosť</t>
  </si>
  <si>
    <t>Poručníctvo</t>
  </si>
  <si>
    <t>Zdroj: V(MPSVR SR) 12-01</t>
  </si>
  <si>
    <t>Jednorazový príspevok pri zverení do náhradnej starostlivosti</t>
  </si>
  <si>
    <t>Jednorazový príspevok pri zániku náhradnej starostlivosti</t>
  </si>
  <si>
    <t>Opakovaný príspevok dieťaťu</t>
  </si>
  <si>
    <t>Opakovaný príspevok náhradnému rodičovi</t>
  </si>
  <si>
    <t>Zvýšenie opakovaného príspevku náhradnému rodičovi</t>
  </si>
  <si>
    <t>Osobitný opakovaný príspevok náhradnému rodičovi</t>
  </si>
  <si>
    <t>Zdroj: MPSVR SR</t>
  </si>
  <si>
    <t>PP na opatrovanie</t>
  </si>
  <si>
    <t>Preukaz fyzickej osoby s ťažkým zdravotným postihnutím (bez sprievodcu)</t>
  </si>
  <si>
    <t>Preukaz fyzickej osoby s ťažkým zdravotným postihnutím so sprievodcom</t>
  </si>
  <si>
    <t>Parkovacie preukazy pre fyzickú osobu so zdravotným postihnutím</t>
  </si>
  <si>
    <t>Druhy opakovaných peňažných príspevkov</t>
  </si>
  <si>
    <t>PP na prepravu</t>
  </si>
  <si>
    <t>a) choroby a poruchy uvedené v prvej skupine prílohy č.5 zákona</t>
  </si>
  <si>
    <t>b) choroby a poruchy uvedené v druhej skupine prílohy č.5 zákona</t>
  </si>
  <si>
    <t>c) choroby a poruchy uvedené v tretej skupine prílohy č.5 zákona</t>
  </si>
  <si>
    <t>a) opatruje jednu FO s ŤZP</t>
  </si>
  <si>
    <t>b) opatruje dve alebo viaceré FO s ŤZP</t>
  </si>
  <si>
    <t>a) opatruje jednu FO s ŤZP</t>
  </si>
  <si>
    <t>Peňažné príspevky na kompenzáciu</t>
  </si>
  <si>
    <t>Priemerný mesačný počet poberateľov</t>
  </si>
  <si>
    <t>Vynaložené finančné prostriedky v €</t>
  </si>
  <si>
    <t>PP poskytované FO s ŤZP</t>
  </si>
  <si>
    <t>PP na opatrovanie*</t>
  </si>
  <si>
    <t>Opakované peňažné príspevky na kompenzáciu</t>
  </si>
  <si>
    <t>Priemerná mesačná výška PP v €</t>
  </si>
  <si>
    <t>PP na osobnú asistenciu</t>
  </si>
  <si>
    <t>PP na kompenzáciu zvýšených výdavkov:</t>
  </si>
  <si>
    <t>– hygienu alebo opotrebovanie šatstva, bielizne, obuvi a bytového zariadenia</t>
  </si>
  <si>
    <t>Jednorazové peňažné príspevky na kompenzáciu</t>
  </si>
  <si>
    <t>Počet poskytnutých PP*</t>
  </si>
  <si>
    <t>Priemerná výška PP v €</t>
  </si>
  <si>
    <t>PP na kúpu pomôcky</t>
  </si>
  <si>
    <t>PP na výcvik používania pomôcky</t>
  </si>
  <si>
    <t>PP na úpravu pomôcky</t>
  </si>
  <si>
    <t>PP na opravu pomôcky</t>
  </si>
  <si>
    <t>PP na kúpu zdvíhacieho zariadenia</t>
  </si>
  <si>
    <t>PP na kúpu osobného motorového vozidla</t>
  </si>
  <si>
    <t>PP na úpravu osobného motorového vozidla</t>
  </si>
  <si>
    <t>PP na úpravu bytu</t>
  </si>
  <si>
    <t>PP na úpravu rodinného domu</t>
  </si>
  <si>
    <t>PP na úpravu garáže</t>
  </si>
  <si>
    <t>Vynaložené finančné prostriedky na PP SPOLU v €</t>
  </si>
  <si>
    <t>Peňažný príspevok na opatrovanie</t>
  </si>
  <si>
    <t>Priemerný mesačný počet opatrovaných</t>
  </si>
  <si>
    <t>Priemerná mesačná výška v €</t>
  </si>
  <si>
    <t xml:space="preserve">2. FO nepoberajúca dôchodkovú dávku </t>
  </si>
  <si>
    <t>3. FO poberajúce príspevok podľa prechodného ustanovenia</t>
  </si>
  <si>
    <t>Peňažný príspevok na opatrovanie SPOLU</t>
  </si>
  <si>
    <t>Podporené projekty</t>
  </si>
  <si>
    <t>Iné príjmy</t>
  </si>
  <si>
    <t>Zamestnanci</t>
  </si>
  <si>
    <t>Cyprus</t>
  </si>
  <si>
    <t>Malta</t>
  </si>
  <si>
    <t>:</t>
  </si>
  <si>
    <t>Sociálne príspevky zamestnávateľov</t>
  </si>
  <si>
    <t>Sociálne príspevky chránených osôb</t>
  </si>
  <si>
    <t>Verejná správa</t>
  </si>
  <si>
    <t>BE</t>
  </si>
  <si>
    <t>BG</t>
  </si>
  <si>
    <t>CZ</t>
  </si>
  <si>
    <t>DK</t>
  </si>
  <si>
    <t>DE</t>
  </si>
  <si>
    <t>EE</t>
  </si>
  <si>
    <t>IE</t>
  </si>
  <si>
    <t>GR</t>
  </si>
  <si>
    <t>ES</t>
  </si>
  <si>
    <t>FR</t>
  </si>
  <si>
    <t>HR</t>
  </si>
  <si>
    <t>IT</t>
  </si>
  <si>
    <t>CY</t>
  </si>
  <si>
    <t>LV</t>
  </si>
  <si>
    <t>LT</t>
  </si>
  <si>
    <t>LU</t>
  </si>
  <si>
    <t>HU</t>
  </si>
  <si>
    <t>MT</t>
  </si>
  <si>
    <t>NL</t>
  </si>
  <si>
    <t>AT</t>
  </si>
  <si>
    <t>PL</t>
  </si>
  <si>
    <t>PT</t>
  </si>
  <si>
    <t>RO</t>
  </si>
  <si>
    <t>SI</t>
  </si>
  <si>
    <t>SK</t>
  </si>
  <si>
    <t>FI</t>
  </si>
  <si>
    <t>SE</t>
  </si>
  <si>
    <t>Invalidita</t>
  </si>
  <si>
    <t>Nezamestnanosť</t>
  </si>
  <si>
    <t>v PPS na obyvateľa</t>
  </si>
  <si>
    <t>Rodina/deti</t>
  </si>
  <si>
    <t>Štát</t>
  </si>
  <si>
    <t>starobný</t>
  </si>
  <si>
    <t>čiastočný starobný</t>
  </si>
  <si>
    <t>invalidný</t>
  </si>
  <si>
    <t>Netto výdavky (% HDP)</t>
  </si>
  <si>
    <t>Prioritná os</t>
  </si>
  <si>
    <t>Vyplatené dávky (v tis. €)</t>
  </si>
  <si>
    <t>Zúčtovanie dávok §112, ods. 9</t>
  </si>
  <si>
    <t>Celkom výdavky ZFNP</t>
  </si>
  <si>
    <t>Vyplatené dávky (v tis. €)</t>
  </si>
  <si>
    <t>Počet prípadov zúčtovaných dávok</t>
  </si>
  <si>
    <t>Priemerná mesačná výška dávky v €</t>
  </si>
  <si>
    <t>Počet poberateľov sólo dôchodku (samostatne)</t>
  </si>
  <si>
    <t xml:space="preserve">Spolu </t>
  </si>
  <si>
    <t>Starobný</t>
  </si>
  <si>
    <t>Predčasný starobný</t>
  </si>
  <si>
    <t>Vdovecký- sólo</t>
  </si>
  <si>
    <t>Dôchodok manželky</t>
  </si>
  <si>
    <t>Sociálny</t>
  </si>
  <si>
    <t>Tabuľka 3 Počet poberateľov dôchodku a výška sólo dôchodkovej dávky podľa pohlavia</t>
  </si>
  <si>
    <t>Invalidný</t>
  </si>
  <si>
    <t>Vdovský (ženy) sólo</t>
  </si>
  <si>
    <t>Vdovecký (muži) sólo</t>
  </si>
  <si>
    <t>Výška dôchodku v €</t>
  </si>
  <si>
    <t>Predčasný starobný sólo + vyplácaný predčasný starobný v súbehu s vdovským a vdoveckým</t>
  </si>
  <si>
    <t>Invalidný sólo* + invalidný v súbehu s vdovským a vdoveckým</t>
  </si>
  <si>
    <t>do 130</t>
  </si>
  <si>
    <t>130,1 – 200</t>
  </si>
  <si>
    <t>200,1 – 265</t>
  </si>
  <si>
    <t>Základný fond starobného poistenia (ZFSP)</t>
  </si>
  <si>
    <t>v tis. €</t>
  </si>
  <si>
    <t>Základný fond invalidného poistenia (ZFIP)</t>
  </si>
  <si>
    <t>Výdavky</t>
  </si>
  <si>
    <t>Vdovský</t>
  </si>
  <si>
    <t>Vdovecký</t>
  </si>
  <si>
    <t>úhrn</t>
  </si>
  <si>
    <t>Štátom hradené dávky</t>
  </si>
  <si>
    <t>dôchodok manželky</t>
  </si>
  <si>
    <t>sociálny dôchodok</t>
  </si>
  <si>
    <t>zvýšenie pre bezvládnosť</t>
  </si>
  <si>
    <t>zvýšenie z dôvodu jediného zdroja príjmu</t>
  </si>
  <si>
    <t>príspevok k dôchodku účasti národného boja za oslobodenie a vdovám a vdovcom po týchto osobách</t>
  </si>
  <si>
    <t>príplatok za štátnu službu</t>
  </si>
  <si>
    <t>invalidný dôchodok z mladosti</t>
  </si>
  <si>
    <t>vyrovnávací príplatok</t>
  </si>
  <si>
    <t>príspevok športovému reprezentantovi</t>
  </si>
  <si>
    <t xml:space="preserve">Celkový úhrn </t>
  </si>
  <si>
    <t>Dávka podľa druhu</t>
  </si>
  <si>
    <t>úrazový príplatok</t>
  </si>
  <si>
    <t>úrazová renta</t>
  </si>
  <si>
    <t>jednorazové vyrovnanie</t>
  </si>
  <si>
    <t>pozostalostná úrazová renta</t>
  </si>
  <si>
    <t>jednorazové odškodnenie</t>
  </si>
  <si>
    <t>pracovná rehabilitácia a rehabilitačné</t>
  </si>
  <si>
    <t>rekvalifikácia a rekvalifikačné</t>
  </si>
  <si>
    <t>náhrada za bolesť a náhrada za sťaženie spoločenského uplatnenia</t>
  </si>
  <si>
    <t>náhrada nákladov spojených s liečením</t>
  </si>
  <si>
    <t>náhrada nákladov spojených s pohrebom</t>
  </si>
  <si>
    <t>výplata poistných plnení z minulých rokov</t>
  </si>
  <si>
    <t>zúčtovanie dávok podľa §112, ods. 8</t>
  </si>
  <si>
    <t>18 % prevod finančných prostriedkov do ZFSP za poberanie úrazovej renty</t>
  </si>
  <si>
    <t>Celkom výdavky ZFÚP</t>
  </si>
  <si>
    <t>Úrazové dávky poskytované fyzickým osobám uvedeným v § 17 ods. 2 a 3 zákona o sociálnom poistení</t>
  </si>
  <si>
    <t>Zodpovednosť štátu za škodu na zdraví, ktorá vznikla vojakom povinnej vojenskej služby (plnenie podľa § 293 ods. 6)</t>
  </si>
  <si>
    <t>Počet vyplatených dávok v nezamestnanosti</t>
  </si>
  <si>
    <t>Celková výška výdavkov na dávky v tis. €</t>
  </si>
  <si>
    <t>Priemer</t>
  </si>
  <si>
    <t>do 19 rokov</t>
  </si>
  <si>
    <t>20 – 24 rokov</t>
  </si>
  <si>
    <t>25 – 29 rokov</t>
  </si>
  <si>
    <t>30 – 34 rokov</t>
  </si>
  <si>
    <t>35 – 39 rokov</t>
  </si>
  <si>
    <t>40 – 44 rokov</t>
  </si>
  <si>
    <t>45 – 49 rokov</t>
  </si>
  <si>
    <t>50 – 54 rokov</t>
  </si>
  <si>
    <t>55 – 59 rokov</t>
  </si>
  <si>
    <t>nad 60 rokov</t>
  </si>
  <si>
    <t>nezistené</t>
  </si>
  <si>
    <t>Zdroj : Sociálna poisťovňa ; spracovanie: MPSVR SR</t>
  </si>
  <si>
    <t>Pomoc deťom týraným, sexuálne zneužívaným a šikanovaným</t>
  </si>
  <si>
    <t>Sexuálne zneužívanie</t>
  </si>
  <si>
    <t>Šikanovanie</t>
  </si>
  <si>
    <t>Využívanie na komerčné účely (pornografia, prostitúcia)</t>
  </si>
  <si>
    <t>Počet evidovaných detí</t>
  </si>
  <si>
    <t>v tom</t>
  </si>
  <si>
    <t>Počet návrhov orgánu na začatie trestného stíhania</t>
  </si>
  <si>
    <t>celkovo</t>
  </si>
  <si>
    <t>Zariadenia na výkon rozhodnutia súdu</t>
  </si>
  <si>
    <t>Diagnostické centrá</t>
  </si>
  <si>
    <t>Domovy sociálnych služieb</t>
  </si>
  <si>
    <t>Reedukačné domovy</t>
  </si>
  <si>
    <t>Forma starostlivosti</t>
  </si>
  <si>
    <t>Samostatné skupiny</t>
  </si>
  <si>
    <t>Iné skupiny</t>
  </si>
  <si>
    <t>Zdroj: V(MPSVR SR) 5-01</t>
  </si>
  <si>
    <t>Počet umiestnených detí v jednotlivých formách</t>
  </si>
  <si>
    <t>v samostatnej skupine</t>
  </si>
  <si>
    <t>v iných skupinách</t>
  </si>
  <si>
    <t>Počet klientov</t>
  </si>
  <si>
    <t>Počet konzultácií</t>
  </si>
  <si>
    <t>Problematika</t>
  </si>
  <si>
    <t xml:space="preserve">Rodinná </t>
  </si>
  <si>
    <t>Rozvodová, porozvodová</t>
  </si>
  <si>
    <t>Partnerská, manželská</t>
  </si>
  <si>
    <t>Osobnostná</t>
  </si>
  <si>
    <t>Náhradná rodinná starostlivosť</t>
  </si>
  <si>
    <t>Iná/Rôzne</t>
  </si>
  <si>
    <t>Drogové a iné závislosti</t>
  </si>
  <si>
    <t>Profesionálna rodina</t>
  </si>
  <si>
    <t>Krízová intervencia</t>
  </si>
  <si>
    <t>II.</t>
  </si>
  <si>
    <t>III.</t>
  </si>
  <si>
    <t>IV.</t>
  </si>
  <si>
    <t>V.</t>
  </si>
  <si>
    <t>VI.</t>
  </si>
  <si>
    <t>Druh zariadenia</t>
  </si>
  <si>
    <t>z toho</t>
  </si>
  <si>
    <t>zariadenie pre seniorov</t>
  </si>
  <si>
    <t>špecializované zariadenie</t>
  </si>
  <si>
    <t>denný stacionár</t>
  </si>
  <si>
    <t>zariadenie dočasnej starostlivosti o deti</t>
  </si>
  <si>
    <t>zariadenie núdzového bývania</t>
  </si>
  <si>
    <t>zariadenie podporovaného bývania</t>
  </si>
  <si>
    <t>rehabilitačné stredisko</t>
  </si>
  <si>
    <t>domov na pol ceste</t>
  </si>
  <si>
    <t>nízkoprahové denné centrum</t>
  </si>
  <si>
    <t>pomoc pri osobnej starostlivosti o dieťa</t>
  </si>
  <si>
    <t>sprievodcovská a predčitateľská služba</t>
  </si>
  <si>
    <t>tlmočnícka služba</t>
  </si>
  <si>
    <t>sprostredkovanie tlmočníckej služby</t>
  </si>
  <si>
    <t>sprostredkovanie osobnej asistencie</t>
  </si>
  <si>
    <t>požičiavanie pomôcok</t>
  </si>
  <si>
    <t>monitorovanie a signalizácia potreby pomoci</t>
  </si>
  <si>
    <t>denné centrum</t>
  </si>
  <si>
    <t>integračné centrum</t>
  </si>
  <si>
    <t>jedáleň</t>
  </si>
  <si>
    <t>stredisko osobnej hygieny</t>
  </si>
  <si>
    <t>komunitné centrum</t>
  </si>
  <si>
    <t>podpora samostatného bývania</t>
  </si>
  <si>
    <t>služba včasnej intervencie</t>
  </si>
  <si>
    <t>Zariadenia pre seniorov</t>
  </si>
  <si>
    <t>Špecializované zariadenie</t>
  </si>
  <si>
    <t>základné sociálne poradenstvo</t>
  </si>
  <si>
    <t>špecializované sociálne poradenstvo</t>
  </si>
  <si>
    <t>sociálna rehabilitácia</t>
  </si>
  <si>
    <t>Územie</t>
  </si>
  <si>
    <t>Výdavky na sociálnu ochranu ako % z HDP</t>
  </si>
  <si>
    <t>Výdavky na sociálnu ochranu v PPS na obyvateľa</t>
  </si>
  <si>
    <t>Výdavky na sociálne dávky podľa účelov (v %)</t>
  </si>
  <si>
    <t>Staroba + pozostalí</t>
  </si>
  <si>
    <t>Choroba/ zdravotná starostlivosť</t>
  </si>
  <si>
    <t>Bývanie, sociálne vylúčenie</t>
  </si>
  <si>
    <t>Belgicko</t>
  </si>
  <si>
    <t>Bulharsko</t>
  </si>
  <si>
    <t>Česká republika</t>
  </si>
  <si>
    <t>Dánsko</t>
  </si>
  <si>
    <t>Nemecko</t>
  </si>
  <si>
    <t>Estónsko</t>
  </si>
  <si>
    <t>Írsko</t>
  </si>
  <si>
    <t>Grécko</t>
  </si>
  <si>
    <t>Španielsko</t>
  </si>
  <si>
    <t>Francúzsko</t>
  </si>
  <si>
    <t>Chorvátsko</t>
  </si>
  <si>
    <t>Taliansko</t>
  </si>
  <si>
    <t>Lotyšsko</t>
  </si>
  <si>
    <t>Litva</t>
  </si>
  <si>
    <t>Luxembursko</t>
  </si>
  <si>
    <t>Maďarsko</t>
  </si>
  <si>
    <t>Holandsko</t>
  </si>
  <si>
    <t>Rakúsko</t>
  </si>
  <si>
    <t>Poľsko</t>
  </si>
  <si>
    <t xml:space="preserve">Portugalsko </t>
  </si>
  <si>
    <t>Rumunsko</t>
  </si>
  <si>
    <t>Slovinsko</t>
  </si>
  <si>
    <t>Fínsko</t>
  </si>
  <si>
    <t>Švédsko</t>
  </si>
  <si>
    <t>Príjmy</t>
  </si>
  <si>
    <t>Príjmy v % HDP</t>
  </si>
  <si>
    <t>Príjmy v PPS na obyvateľa</t>
  </si>
  <si>
    <t>Štruktúra príjmov (%)</t>
  </si>
  <si>
    <t>Portugalsko</t>
  </si>
  <si>
    <t xml:space="preserve">Slovensko </t>
  </si>
  <si>
    <t>Výdavky na dôchodky spolu</t>
  </si>
  <si>
    <t>Štruktúra výdavkov na dôchodky podľa kategórií (%)</t>
  </si>
  <si>
    <t>v € na obyvateľa (stále ceny 2010)</t>
  </si>
  <si>
    <t>v % HDP</t>
  </si>
  <si>
    <t>pozosta­lostné</t>
  </si>
  <si>
    <t>predčasný z dôvodov trhu práce</t>
  </si>
  <si>
    <t>Slovensko</t>
  </si>
  <si>
    <t>Počet poberateľov dôchodkov*</t>
  </si>
  <si>
    <t>Podiel poberateľov dôchodkov na populáciu (%)</t>
  </si>
  <si>
    <t>úhrn*(osoby)</t>
  </si>
  <si>
    <t>muži (%)</t>
  </si>
  <si>
    <t>* Počet poberateľov dôchodkov bez dvojitého načítania</t>
  </si>
  <si>
    <t>: - údaj nie je k dispozícii</t>
  </si>
  <si>
    <t>Sociálne dávky</t>
  </si>
  <si>
    <t>Hrubé výdavky (% HDP)</t>
  </si>
  <si>
    <t>% zdanených dávok</t>
  </si>
  <si>
    <t>% dávok, z ktorých sa platia soc. odvody</t>
  </si>
  <si>
    <t>efektívne daňovo-odvodové zaťaženie</t>
  </si>
  <si>
    <t>: - údaj nie je k dispozícii</t>
  </si>
  <si>
    <t>Popis</t>
  </si>
  <si>
    <t>Prioritná os 3 Zamestnanosť</t>
  </si>
  <si>
    <t>Kód programu</t>
  </si>
  <si>
    <t>Názov programu</t>
  </si>
  <si>
    <t>Schválený rozpočet</t>
  </si>
  <si>
    <t>Upravený rozpočet</t>
  </si>
  <si>
    <t>07C</t>
  </si>
  <si>
    <t>Sociálna inklúzia</t>
  </si>
  <si>
    <t>07C0A</t>
  </si>
  <si>
    <t>Podpora sociálnych služieb</t>
  </si>
  <si>
    <t>07C0B</t>
  </si>
  <si>
    <t>OP EP pre najodkázanejšie osoby</t>
  </si>
  <si>
    <t>07C0B01</t>
  </si>
  <si>
    <t>07C01</t>
  </si>
  <si>
    <t>Pomoc v hmotnej núdzi</t>
  </si>
  <si>
    <t>07C0101</t>
  </si>
  <si>
    <t>07C0102</t>
  </si>
  <si>
    <t>07C0103</t>
  </si>
  <si>
    <t>07C0104</t>
  </si>
  <si>
    <t>07C0106</t>
  </si>
  <si>
    <t>07C02</t>
  </si>
  <si>
    <t>Podpora rodiny</t>
  </si>
  <si>
    <t>07C0201</t>
  </si>
  <si>
    <t>07C0202</t>
  </si>
  <si>
    <t>07C020A</t>
  </si>
  <si>
    <t>07C020B</t>
  </si>
  <si>
    <t>07C03</t>
  </si>
  <si>
    <t>Kompenzácia sociálnych dôsledkov ŤZP</t>
  </si>
  <si>
    <t>07C04</t>
  </si>
  <si>
    <t>Iniciatívy v oblasti sociálnej inklúzie</t>
  </si>
  <si>
    <t>07C040A</t>
  </si>
  <si>
    <t>07C05</t>
  </si>
  <si>
    <t>Starostlivosť o ohrozené deti</t>
  </si>
  <si>
    <t>07C0502</t>
  </si>
  <si>
    <t>07C0503</t>
  </si>
  <si>
    <t>07C0504</t>
  </si>
  <si>
    <t>07C06</t>
  </si>
  <si>
    <t>Nesystémové dávky sociálneho poistenia</t>
  </si>
  <si>
    <t>07E</t>
  </si>
  <si>
    <t>Tvorba a implementácia politík</t>
  </si>
  <si>
    <t>Riadiaca, koncepčná a výskumná činnosť</t>
  </si>
  <si>
    <t>07E0401</t>
  </si>
  <si>
    <t>07E0402</t>
  </si>
  <si>
    <t>07E0501</t>
  </si>
  <si>
    <t>06G</t>
  </si>
  <si>
    <t>Ľudské zdroje</t>
  </si>
  <si>
    <t>06G04</t>
  </si>
  <si>
    <t>06G0404</t>
  </si>
  <si>
    <t>06G040J</t>
  </si>
  <si>
    <t>06G1S</t>
  </si>
  <si>
    <t>OP Ľudské zdroje 2014 - 2020 - MPSVR SR</t>
  </si>
  <si>
    <t>06G1S01</t>
  </si>
  <si>
    <t>06G1S02</t>
  </si>
  <si>
    <t>06G1S03</t>
  </si>
  <si>
    <t>06G1S04</t>
  </si>
  <si>
    <t>Podprogramy, ktoré kapitola rieši ako účastník medzirezortného programu</t>
  </si>
  <si>
    <t>0EK</t>
  </si>
  <si>
    <t>0EK0H</t>
  </si>
  <si>
    <t>0EK0H01</t>
  </si>
  <si>
    <t>0EK0H02</t>
  </si>
  <si>
    <t>0EK0H03</t>
  </si>
  <si>
    <t>06H09</t>
  </si>
  <si>
    <t>0AR05</t>
  </si>
  <si>
    <t>Výdavky spolu za kapitolu</t>
  </si>
  <si>
    <t>SP</t>
  </si>
  <si>
    <t>Počet poberateľov rodičovského príspevku</t>
  </si>
  <si>
    <t>Infotabuľka:</t>
  </si>
  <si>
    <t>mesiac/rok</t>
  </si>
  <si>
    <t>PRÍSPEVOK NA BÝVANIE</t>
  </si>
  <si>
    <t>– na podporu humanitárnej pomoci (fyzické osoby)</t>
  </si>
  <si>
    <t>Skratka</t>
  </si>
  <si>
    <t>Akciové d.f.</t>
  </si>
  <si>
    <t>Zmiešané d.f.</t>
  </si>
  <si>
    <t>Dlhopisové d.f.</t>
  </si>
  <si>
    <t>Indexové d.f.</t>
  </si>
  <si>
    <t>v %</t>
  </si>
  <si>
    <t>Bratislava I</t>
  </si>
  <si>
    <t>Bratislava III</t>
  </si>
  <si>
    <t>Bratislava IV</t>
  </si>
  <si>
    <t>Malacky</t>
  </si>
  <si>
    <t>Pezinok</t>
  </si>
  <si>
    <t>Dunajská Streda</t>
  </si>
  <si>
    <t>Galanta</t>
  </si>
  <si>
    <t>Hlohovec</t>
  </si>
  <si>
    <t>Piešťany</t>
  </si>
  <si>
    <t>Senica</t>
  </si>
  <si>
    <t>Skalica</t>
  </si>
  <si>
    <t>Trnava</t>
  </si>
  <si>
    <t>Bánovce nad Bebravou</t>
  </si>
  <si>
    <t>Myjava</t>
  </si>
  <si>
    <t>Nové Mesto nad Váhom</t>
  </si>
  <si>
    <t>Partizánske</t>
  </si>
  <si>
    <t>Považská Bystrica</t>
  </si>
  <si>
    <t>Prievidza</t>
  </si>
  <si>
    <t>Púchov</t>
  </si>
  <si>
    <t>Trenčín</t>
  </si>
  <si>
    <t>Komárno</t>
  </si>
  <si>
    <t>Levice</t>
  </si>
  <si>
    <t>Nitra</t>
  </si>
  <si>
    <t>Nové Zámky</t>
  </si>
  <si>
    <t>Šaľa</t>
  </si>
  <si>
    <t>Topoľčany</t>
  </si>
  <si>
    <t>Zlaté Moravce</t>
  </si>
  <si>
    <t>Bytča</t>
  </si>
  <si>
    <t>Čadca</t>
  </si>
  <si>
    <t>Dolný Kubín</t>
  </si>
  <si>
    <t>Kysucké Nové Mesto</t>
  </si>
  <si>
    <t>Liptovský Mikuláš</t>
  </si>
  <si>
    <t>Martin</t>
  </si>
  <si>
    <t>Námestovo</t>
  </si>
  <si>
    <t>Ružomberok</t>
  </si>
  <si>
    <t>Turčianske Teplice</t>
  </si>
  <si>
    <t>Tvrdošín</t>
  </si>
  <si>
    <t>Žilina</t>
  </si>
  <si>
    <t>Banská Bystrica</t>
  </si>
  <si>
    <t>Banská Štiavnica</t>
  </si>
  <si>
    <t>Brezno</t>
  </si>
  <si>
    <t>Krupina</t>
  </si>
  <si>
    <t>Lučenec</t>
  </si>
  <si>
    <t>Revúca</t>
  </si>
  <si>
    <t>Rimavská Sobota</t>
  </si>
  <si>
    <t>Veľký Krtíš</t>
  </si>
  <si>
    <t>Zvolen</t>
  </si>
  <si>
    <t>Žarnovica</t>
  </si>
  <si>
    <t>Žiar nad Hronom</t>
  </si>
  <si>
    <t>Bardejov</t>
  </si>
  <si>
    <t>Humenné</t>
  </si>
  <si>
    <t>Kežmarok</t>
  </si>
  <si>
    <t>Levoča</t>
  </si>
  <si>
    <t>Poprad</t>
  </si>
  <si>
    <t>Prešov</t>
  </si>
  <si>
    <t>Sabinov</t>
  </si>
  <si>
    <t>Snina</t>
  </si>
  <si>
    <t>Stará Ľubovňa</t>
  </si>
  <si>
    <t>Stropkov</t>
  </si>
  <si>
    <t>Svidník</t>
  </si>
  <si>
    <t>Vranov nad Topľou</t>
  </si>
  <si>
    <t>Gelnica</t>
  </si>
  <si>
    <t>Košice I</t>
  </si>
  <si>
    <t>Košice II</t>
  </si>
  <si>
    <t>Košice III</t>
  </si>
  <si>
    <t>Košice IV</t>
  </si>
  <si>
    <t>Michalovce</t>
  </si>
  <si>
    <t>Rožňava</t>
  </si>
  <si>
    <t>Sobrance</t>
  </si>
  <si>
    <t>Spišská Nová Ves</t>
  </si>
  <si>
    <t>Trebišov</t>
  </si>
  <si>
    <t>Číselný kód</t>
  </si>
  <si>
    <t>Úplný názov</t>
  </si>
  <si>
    <t>Skrátený názov</t>
  </si>
  <si>
    <t>Značka</t>
  </si>
  <si>
    <t>Okres Bratislava I</t>
  </si>
  <si>
    <t>B1</t>
  </si>
  <si>
    <t>Okres Bratislava II</t>
  </si>
  <si>
    <t>B2</t>
  </si>
  <si>
    <t>Okres Bratislava III</t>
  </si>
  <si>
    <t>B3</t>
  </si>
  <si>
    <t>Okres Bratislava IV</t>
  </si>
  <si>
    <t>B4</t>
  </si>
  <si>
    <t>Okres Bratislava V</t>
  </si>
  <si>
    <t>B5</t>
  </si>
  <si>
    <t>Okres Malacky</t>
  </si>
  <si>
    <t>MA</t>
  </si>
  <si>
    <t>Okres Pezinok</t>
  </si>
  <si>
    <t>PK</t>
  </si>
  <si>
    <t>Okres Senec</t>
  </si>
  <si>
    <t>SC</t>
  </si>
  <si>
    <t>Okres Dunajská Streda</t>
  </si>
  <si>
    <t>DS</t>
  </si>
  <si>
    <t>Okres Galanta</t>
  </si>
  <si>
    <t>GA</t>
  </si>
  <si>
    <t>Okres Hlohovec</t>
  </si>
  <si>
    <t>HC</t>
  </si>
  <si>
    <t>Okres Piešťany</t>
  </si>
  <si>
    <t>PN</t>
  </si>
  <si>
    <t>Okres Senica</t>
  </si>
  <si>
    <t>Okres Skalica</t>
  </si>
  <si>
    <t>Okres Trnava</t>
  </si>
  <si>
    <t>Okres Bánovce nad Bebravou</t>
  </si>
  <si>
    <t>BN</t>
  </si>
  <si>
    <t>Okres Iľava</t>
  </si>
  <si>
    <t>Iľava</t>
  </si>
  <si>
    <t>IL</t>
  </si>
  <si>
    <t>Okres Myjava</t>
  </si>
  <si>
    <t>MY</t>
  </si>
  <si>
    <t>Okres Nové Mesto nad Váhom</t>
  </si>
  <si>
    <t>NM</t>
  </si>
  <si>
    <t>Okres Partizánske</t>
  </si>
  <si>
    <t>PE</t>
  </si>
  <si>
    <t>Okres Považská Bystrica</t>
  </si>
  <si>
    <t>PB</t>
  </si>
  <si>
    <t>Okres Prievidza</t>
  </si>
  <si>
    <t>PD</t>
  </si>
  <si>
    <t>Okres Púchov</t>
  </si>
  <si>
    <t>PU</t>
  </si>
  <si>
    <t>Okres Trenčín</t>
  </si>
  <si>
    <t>Okres Komárno</t>
  </si>
  <si>
    <t>KN</t>
  </si>
  <si>
    <t>Okres Levice</t>
  </si>
  <si>
    <t>Okres Nitra</t>
  </si>
  <si>
    <t>Okres Nové Zámky</t>
  </si>
  <si>
    <t>NZ</t>
  </si>
  <si>
    <t>Okres Šaľa</t>
  </si>
  <si>
    <t>SA</t>
  </si>
  <si>
    <t>Okres Topoľčany</t>
  </si>
  <si>
    <t>TO</t>
  </si>
  <si>
    <t>Okres Zlaté Moravce</t>
  </si>
  <si>
    <t>ZM</t>
  </si>
  <si>
    <t>Okres Bytča</t>
  </si>
  <si>
    <t>BY</t>
  </si>
  <si>
    <t>Okres Čadca</t>
  </si>
  <si>
    <t>CA</t>
  </si>
  <si>
    <t>Okres Dolný Kubín</t>
  </si>
  <si>
    <t>Okres Kysucké Nové Mesto</t>
  </si>
  <si>
    <t>KM</t>
  </si>
  <si>
    <t>Okres Liptovský Mikuláš</t>
  </si>
  <si>
    <t>LM</t>
  </si>
  <si>
    <t>Okres Martin</t>
  </si>
  <si>
    <t>Okres Námestovo</t>
  </si>
  <si>
    <t>NO</t>
  </si>
  <si>
    <t>Okres Ružomberok</t>
  </si>
  <si>
    <t>RK</t>
  </si>
  <si>
    <t>Okres Turčianske Teplice</t>
  </si>
  <si>
    <t>TR</t>
  </si>
  <si>
    <t>Okres Tvrdošín</t>
  </si>
  <si>
    <t>TS</t>
  </si>
  <si>
    <t>Okres Žilina</t>
  </si>
  <si>
    <t>Okres Banská Bystrica</t>
  </si>
  <si>
    <t>Okres Banská Štiavnica</t>
  </si>
  <si>
    <t>BS</t>
  </si>
  <si>
    <t>Okres Brezno</t>
  </si>
  <si>
    <t>BR</t>
  </si>
  <si>
    <t>Okres Detva</t>
  </si>
  <si>
    <t>DT</t>
  </si>
  <si>
    <t>Okres Krupina</t>
  </si>
  <si>
    <t>KÁ</t>
  </si>
  <si>
    <t>Okres Lučenec</t>
  </si>
  <si>
    <t>LC</t>
  </si>
  <si>
    <t>Okres Poltár</t>
  </si>
  <si>
    <t>Okres Revúca</t>
  </si>
  <si>
    <t>RA</t>
  </si>
  <si>
    <t>Okres Rimavská Sobota</t>
  </si>
  <si>
    <t>RS</t>
  </si>
  <si>
    <t>Okres Veľký Krtíš</t>
  </si>
  <si>
    <t>VK</t>
  </si>
  <si>
    <t>Okres Zvolen</t>
  </si>
  <si>
    <t>ZV</t>
  </si>
  <si>
    <t>Okres Žarnovica</t>
  </si>
  <si>
    <t>ZC</t>
  </si>
  <si>
    <t>Okres Žiar nad Hronom</t>
  </si>
  <si>
    <t>ZH</t>
  </si>
  <si>
    <t>Okres Bardejov</t>
  </si>
  <si>
    <t>BJ</t>
  </si>
  <si>
    <t>Okres Humenné</t>
  </si>
  <si>
    <t>HE</t>
  </si>
  <si>
    <t>Okres Kežmarok</t>
  </si>
  <si>
    <t>KK</t>
  </si>
  <si>
    <t>Okres Levoča</t>
  </si>
  <si>
    <t>LE</t>
  </si>
  <si>
    <t>Okres Medzilaborce</t>
  </si>
  <si>
    <t>ML</t>
  </si>
  <si>
    <t>Okres Poprad</t>
  </si>
  <si>
    <t>PP</t>
  </si>
  <si>
    <t>Okres Prešov</t>
  </si>
  <si>
    <t>Okres Sabinov</t>
  </si>
  <si>
    <t>SB</t>
  </si>
  <si>
    <t>Okres Snina</t>
  </si>
  <si>
    <t>SV</t>
  </si>
  <si>
    <t>Okres Stará Ľubovňa</t>
  </si>
  <si>
    <t>SL</t>
  </si>
  <si>
    <t>Okres Stropkov</t>
  </si>
  <si>
    <t>Okres Svidník</t>
  </si>
  <si>
    <t>Okres Vranov nad Topľou</t>
  </si>
  <si>
    <t>VT</t>
  </si>
  <si>
    <t>Okres Gelnica</t>
  </si>
  <si>
    <t>GL</t>
  </si>
  <si>
    <t>Okres Košice I</t>
  </si>
  <si>
    <t>K1</t>
  </si>
  <si>
    <t>Okres Košice II</t>
  </si>
  <si>
    <t>K2</t>
  </si>
  <si>
    <t>Okres Košice III</t>
  </si>
  <si>
    <t>K3</t>
  </si>
  <si>
    <t>Okres Košice IV</t>
  </si>
  <si>
    <t>K4</t>
  </si>
  <si>
    <t>Okres Košice-okolie</t>
  </si>
  <si>
    <t>Košice-okolie</t>
  </si>
  <si>
    <t>KS</t>
  </si>
  <si>
    <t>Okres Michalovce</t>
  </si>
  <si>
    <t>MI</t>
  </si>
  <si>
    <t>Okres Rožňava</t>
  </si>
  <si>
    <t>RV</t>
  </si>
  <si>
    <t>Okres Sobrance</t>
  </si>
  <si>
    <t>SO</t>
  </si>
  <si>
    <t>Okres Spišská Nová Ves</t>
  </si>
  <si>
    <t>SN</t>
  </si>
  <si>
    <t>Okres Trebišov</t>
  </si>
  <si>
    <t>TV</t>
  </si>
  <si>
    <t>Pozn.: Štatistický číselník okresov podľa ŠÚ SR</t>
  </si>
  <si>
    <t>NN Tatry - Sympatia, d.d.s., a.s.</t>
  </si>
  <si>
    <t>– prevádzku osobného motorového vozidla</t>
  </si>
  <si>
    <t>– starostlivosť o psa so špeciálnym výcvikom</t>
  </si>
  <si>
    <t xml:space="preserve"> - Sociálne začlenenie najodkázanejších osôb</t>
  </si>
  <si>
    <t xml:space="preserve"> - Dávka v hmotnej núdzi</t>
  </si>
  <si>
    <t xml:space="preserve"> - Dotácia na výkon osobitného príjemcu</t>
  </si>
  <si>
    <t xml:space="preserve"> - Dotácia na školské potreby pre dieťa v hmotnej núdzi</t>
  </si>
  <si>
    <t xml:space="preserve"> - Náhradné výživné</t>
  </si>
  <si>
    <t xml:space="preserve"> - Prídavok na dieťa</t>
  </si>
  <si>
    <t xml:space="preserve"> - Rodičovský príspevok</t>
  </si>
  <si>
    <t xml:space="preserve"> - Príspevok na starostlivosť o dieťa</t>
  </si>
  <si>
    <t xml:space="preserve"> - Ostatné iniciatívy</t>
  </si>
  <si>
    <t xml:space="preserve"> - Prevencia a sanácia (MVO)</t>
  </si>
  <si>
    <t xml:space="preserve"> - Aparát ministerstva</t>
  </si>
  <si>
    <t xml:space="preserve"> - Špecializovaná štátna správa</t>
  </si>
  <si>
    <t xml:space="preserve"> - Ostatná štátna správa</t>
  </si>
  <si>
    <t>Implementácia projektov ESF</t>
  </si>
  <si>
    <t xml:space="preserve"> - Individuálna štátna pomoc</t>
  </si>
  <si>
    <t xml:space="preserve"> - Zamestnanosť</t>
  </si>
  <si>
    <t xml:space="preserve"> - Sociálne začlenenie</t>
  </si>
  <si>
    <t xml:space="preserve"> - Technická pomoc</t>
  </si>
  <si>
    <t xml:space="preserve"> - Iniciatíva na podporu zamestnanosti mladých</t>
  </si>
  <si>
    <t>MPSVR SR - Protidrogová politika</t>
  </si>
  <si>
    <t>domov sociálnych služieb</t>
  </si>
  <si>
    <t xml:space="preserve">domov sociálnych služieb </t>
  </si>
  <si>
    <t>I.</t>
  </si>
  <si>
    <t>počet prijímateľov</t>
  </si>
  <si>
    <t>Zariadenie pre seniorov</t>
  </si>
  <si>
    <t>Domov sociálnych služieb</t>
  </si>
  <si>
    <t>Priemerná výška dôchodku* v €</t>
  </si>
  <si>
    <t>Priemerný mesačný počet poberateľov prídavku na dieťa</t>
  </si>
  <si>
    <t>Priemerný mesačný počet nezaopatrených detí</t>
  </si>
  <si>
    <t>Počet poberateľov</t>
  </si>
  <si>
    <t>Počet poberateľov zvýšeného príspevku</t>
  </si>
  <si>
    <t>Poskytnuté finančné prostriedky celkom v eur</t>
  </si>
  <si>
    <t>SPOLU: Preukaz fyzickej osoby s ťažkým zdravotným postihnutím bez/so sprievodcom</t>
  </si>
  <si>
    <t>– na diétne stravovanie</t>
  </si>
  <si>
    <t>v tis. €</t>
  </si>
  <si>
    <t>Mapový podklad  Úrad geodézie, kartografie a katastra Slovenskej republiky</t>
  </si>
  <si>
    <t>Zdroj: RSD MIS, ŠÚSR</t>
  </si>
  <si>
    <t>Čerpané finančné prostriedky</t>
  </si>
  <si>
    <t>Druh sociálnej služby</t>
  </si>
  <si>
    <t>Z toho</t>
  </si>
  <si>
    <t>Integračné centrum</t>
  </si>
  <si>
    <t>Nocľaháreň</t>
  </si>
  <si>
    <t>Útulok</t>
  </si>
  <si>
    <t>Nízkoprahová sociálna služba pre deti a rodinu</t>
  </si>
  <si>
    <t>Pomoc pri osobnej starostlivosti o dieťa</t>
  </si>
  <si>
    <t>Zariadenie dočasnej starostlivosti o deti</t>
  </si>
  <si>
    <t>Zariadenie starostlivosti o deti do troch rokov</t>
  </si>
  <si>
    <t>Zariadenie podporovaného bývania</t>
  </si>
  <si>
    <t>Zariadenie opatrovateľskej služby</t>
  </si>
  <si>
    <t>Rehabilitačné stredisko</t>
  </si>
  <si>
    <t>Denný stacionár</t>
  </si>
  <si>
    <t>Prepravná služba</t>
  </si>
  <si>
    <t>Sprievodcovská a predčitateľská služba</t>
  </si>
  <si>
    <t>Tlmočnícka služba</t>
  </si>
  <si>
    <t>Sprostredkovanie tlmočníckej služby</t>
  </si>
  <si>
    <t>Sprostredkovanie osobnej asistencie</t>
  </si>
  <si>
    <t>Požičiavanie pomôcok</t>
  </si>
  <si>
    <t>Monitorovanie a signalizácia potreby pomoci</t>
  </si>
  <si>
    <t>Denné centrum</t>
  </si>
  <si>
    <t>Podpora samostatného bývania</t>
  </si>
  <si>
    <t>Jedáleň</t>
  </si>
  <si>
    <t>Práčovňa</t>
  </si>
  <si>
    <t>Stredisko osobnej hygieny</t>
  </si>
  <si>
    <t>starobný vyplácaný v súbehu s vdovským (ženy)</t>
  </si>
  <si>
    <t>starobný vyplácaný v súbehu s vdoveckým (muži)</t>
  </si>
  <si>
    <t>predčasný starobný vyplácaný v súbehu s vdovským (ženy)</t>
  </si>
  <si>
    <t>predčasný starobný vyplácaný v súbehu s vdoveckým (muži)</t>
  </si>
  <si>
    <t>invalidný vyplácaný v súbehu s vdovským (ženy)</t>
  </si>
  <si>
    <t>invalidný vyplácaný v súbehu s vdoveckým (muži)</t>
  </si>
  <si>
    <t>dôchodcov</t>
  </si>
  <si>
    <t>-</t>
  </si>
  <si>
    <t xml:space="preserve">Starobný </t>
  </si>
  <si>
    <t>265,1 – 325</t>
  </si>
  <si>
    <t>325,1 – 425</t>
  </si>
  <si>
    <t>425,1 – 530</t>
  </si>
  <si>
    <t>530,1 – 665</t>
  </si>
  <si>
    <t>DSS</t>
  </si>
  <si>
    <t>Fond</t>
  </si>
  <si>
    <t>GARANT dlhopisový garantovaný d.f.</t>
  </si>
  <si>
    <t>Zdroj: Asociácia dôchodkových správcovských spoločností</t>
  </si>
  <si>
    <t>Globálny akciový d.d.f.</t>
  </si>
  <si>
    <t>Indexový globálny d.d.f.</t>
  </si>
  <si>
    <t>Konzervatívny príspevkový d.d.f.</t>
  </si>
  <si>
    <t>Vyvážený príspevkový d.d.f.</t>
  </si>
  <si>
    <t>Rastový príspevkový d.d.f.</t>
  </si>
  <si>
    <t>Indexový príspevkový d.d.f.</t>
  </si>
  <si>
    <t>Stabilita príspevkový d.d.f.</t>
  </si>
  <si>
    <t>Stabilita akciový príspevkový d.d.f.</t>
  </si>
  <si>
    <t>zariadenie opatrovateľskej služby</t>
  </si>
  <si>
    <t>terénna služba krízovej intervencie</t>
  </si>
  <si>
    <t>1 - Vzdelávanie</t>
  </si>
  <si>
    <t>2 - Iniciatíva na podporu zamestnanosti mladých ľudí</t>
  </si>
  <si>
    <t>3 - Zamestnanosť</t>
  </si>
  <si>
    <t>4 - Sociálne začlenenie</t>
  </si>
  <si>
    <t>5 - Integrácia marginalizovaných rómskych komunít</t>
  </si>
  <si>
    <t>6 - Technická vybavenosť v obciach s prítomnosťou MRK</t>
  </si>
  <si>
    <t>7 - Technická pomoc</t>
  </si>
  <si>
    <t>EÚ zdroje</t>
  </si>
  <si>
    <t>Centrá pre deti a rodiny (program)</t>
  </si>
  <si>
    <t>Centrá pre deti a rodiny (špecializovaný program)</t>
  </si>
  <si>
    <t>Centrá pre deti a rodiny (resocializačný program)</t>
  </si>
  <si>
    <t>Profesionálne náhradné rodiny</t>
  </si>
  <si>
    <t>v profesionálnej náhradnej rodine</t>
  </si>
  <si>
    <t>Kapacita</t>
  </si>
  <si>
    <t>Sociálna rehabilitácia</t>
  </si>
  <si>
    <t>Služby krízovej intervencie (z toho)</t>
  </si>
  <si>
    <t>Komunitné centrum</t>
  </si>
  <si>
    <t>Zariadenie núdzového bývania</t>
  </si>
  <si>
    <t>Služby na podporu rodiny s deťmi (z toho)</t>
  </si>
  <si>
    <t>Služby pre osoby s ŤZP a nepriaz. zdr. stavom (z toho)</t>
  </si>
  <si>
    <t>osoby v dôchodkovom veku</t>
  </si>
  <si>
    <t>diabetici</t>
  </si>
  <si>
    <t>s psychotickou liečbou</t>
  </si>
  <si>
    <t>užívajúci antidepresíva</t>
  </si>
  <si>
    <t>opatrovaní na lôžku</t>
  </si>
  <si>
    <t>pozbavení spôsobilosti na právne úkony (a s obmedz. spôsobilosťou)</t>
  </si>
  <si>
    <t>cudzinci</t>
  </si>
  <si>
    <t>Druh výzvy</t>
  </si>
  <si>
    <t>Vyhlasovateľ výzvy</t>
  </si>
  <si>
    <t>Priame vyzvanie</t>
  </si>
  <si>
    <t>ESF</t>
  </si>
  <si>
    <t>Riadiaci orgán OP Ľudské zdroje</t>
  </si>
  <si>
    <t xml:space="preserve"> - Štátom platené poistné</t>
  </si>
  <si>
    <t>07C020D</t>
  </si>
  <si>
    <t xml:space="preserve"> - Štátne centrá pre deti a rodiny</t>
  </si>
  <si>
    <t xml:space="preserve"> - Neštátne centrá pre deti a rodiny</t>
  </si>
  <si>
    <t>0EK0H04</t>
  </si>
  <si>
    <t xml:space="preserve"> - IS Riadenie Sociálnych Dávok</t>
  </si>
  <si>
    <t>0EK0H05</t>
  </si>
  <si>
    <t xml:space="preserve"> - IS KIDS</t>
  </si>
  <si>
    <t>0EK0H06</t>
  </si>
  <si>
    <t xml:space="preserve"> - Informačný Systém Služieb Zamestnanosti</t>
  </si>
  <si>
    <t>OCHRANNÝ PRÍSPEVOK</t>
  </si>
  <si>
    <t>Žiadateľ</t>
  </si>
  <si>
    <t>Ústredie práce, sociálnych vecí a rodiny</t>
  </si>
  <si>
    <t>ŠR SR * zdroj</t>
  </si>
  <si>
    <t>Zdroj: NBS; výpočet MPSVR SR</t>
  </si>
  <si>
    <t>07C040H</t>
  </si>
  <si>
    <t xml:space="preserve"> - Kompenzačný príspevok baníkom</t>
  </si>
  <si>
    <t>Výkon št. spr. na úseku soc. vecí, rodiny, práce a zam.</t>
  </si>
  <si>
    <t xml:space="preserve"> - Implementačná agentúra</t>
  </si>
  <si>
    <t>Európsky orgán práce - ELA</t>
  </si>
  <si>
    <t>Medzirezortné programy a podprogramy, ktorých je kapitola gestorom a účastníkom</t>
  </si>
  <si>
    <t>Aktívna politika trhu práce a zvýš. zamest. - MPSVR SR</t>
  </si>
  <si>
    <t xml:space="preserve"> - Národné programy na rozvoj APTP a zvýšenie zamest.</t>
  </si>
  <si>
    <t xml:space="preserve">Informačné technológie financované zo ŠR - MPSVR SR </t>
  </si>
  <si>
    <t xml:space="preserve"> - Systémy vnútornej správy</t>
  </si>
  <si>
    <t xml:space="preserve"> - Špecializované systémy</t>
  </si>
  <si>
    <t xml:space="preserve"> - Podporná infraštruktúra</t>
  </si>
  <si>
    <t>0EK0H08</t>
  </si>
  <si>
    <t xml:space="preserve"> - IS SAP</t>
  </si>
  <si>
    <t>0EK0H09</t>
  </si>
  <si>
    <t xml:space="preserve"> - IS SOFTIP</t>
  </si>
  <si>
    <t>0EK0H0A</t>
  </si>
  <si>
    <t xml:space="preserve"> - IS DMS</t>
  </si>
  <si>
    <t>z toho pandemické</t>
  </si>
  <si>
    <t>Zdroj: NBS; výpočet: MPSVR SR</t>
  </si>
  <si>
    <t>Zdroj NBS; výpočet: MPSVR SR</t>
  </si>
  <si>
    <t>Suma dávok (mil. €)</t>
  </si>
  <si>
    <t>Priemerná výška dávky v €</t>
  </si>
  <si>
    <t xml:space="preserve">Suma dávok (mil. €) </t>
  </si>
  <si>
    <t>Doplnkový starobný dôchodok*</t>
  </si>
  <si>
    <t>Doplnkový výsluhový dôchodok*</t>
  </si>
  <si>
    <t>* priemerná mesačná výška dávky</t>
  </si>
  <si>
    <t>Graf 3.7 Podiel členov domácností v systéme pomoci v hmotnej núdzi z počtu obyvateľov v % v jednotlivých regiónoch (ku koncu roka)</t>
  </si>
  <si>
    <t>*FO – fyzická osoba, poberajúca peňažný príspevok na opatrovanie (poberateľ)</t>
  </si>
  <si>
    <t xml:space="preserve">1. FO* poberajúca dôchodkovú dávku </t>
  </si>
  <si>
    <t>Počet</t>
  </si>
  <si>
    <t>Nízkoprahové denné centrum</t>
  </si>
  <si>
    <t>Opatrovateľská služba</t>
  </si>
  <si>
    <t>Zdroj: RO OP ĽZ ; * štátny rozpočet</t>
  </si>
  <si>
    <t>Nemocenské (vrátane poberateľov pandemických dávok)</t>
  </si>
  <si>
    <t>Ošetrovné (vrátane poberateľov pandemických dávok)</t>
  </si>
  <si>
    <t>Kód výzvy / vyzvania</t>
  </si>
  <si>
    <t>Názov výzvy / vyzvania</t>
  </si>
  <si>
    <t>Dátum vyhlásenia výzvy/vyzva-nia</t>
  </si>
  <si>
    <t>Dátum ukonče-nia výzvy / vyzvania</t>
  </si>
  <si>
    <t>Finančná alokácia NFP (€)</t>
  </si>
  <si>
    <t>Finančná alokácia EÚ (€)</t>
  </si>
  <si>
    <t>neplatené výživné (deti) 2021</t>
  </si>
  <si>
    <t>sirotský dôchodok (deti) 2021</t>
  </si>
  <si>
    <t>neplatené výživné  (poberatelia) 2021</t>
  </si>
  <si>
    <t>sirotský dôchodok (poberatelia) 2021</t>
  </si>
  <si>
    <t>6 -18 rokov</t>
  </si>
  <si>
    <t>18 - 30 rokov</t>
  </si>
  <si>
    <t>65 - 80 rokov</t>
  </si>
  <si>
    <t>80 a viac</t>
  </si>
  <si>
    <t>Dlhodobé ošetrovné</t>
  </si>
  <si>
    <t>Tehotenské</t>
  </si>
  <si>
    <t>UNIQA d.d.s., a.s</t>
  </si>
  <si>
    <t xml:space="preserve">Dlhodobé ošetrovné </t>
  </si>
  <si>
    <t>pandemické spolu</t>
  </si>
  <si>
    <t>Vdovský – sólo</t>
  </si>
  <si>
    <t>zvýšenie dôchodku za odboj, rehabilitáciu a deportáciu</t>
  </si>
  <si>
    <t>príplatok k dôchodku politickým väzňom</t>
  </si>
  <si>
    <t>zvýšenie sumy starobného dôchodku a sumy invalidného dôchodku vyplácaného po dovŕšení dôchodkového veku na sumu minimálneho dôchodku a úhrada výdavkov spojených s konaním o nároku</t>
  </si>
  <si>
    <t>z toho úrazový príplatok COVID-19</t>
  </si>
  <si>
    <t>UNIQA d.s.s., a.s.</t>
  </si>
  <si>
    <t>Rešpekt – Akciový negarantovaný ESG d.f.</t>
  </si>
  <si>
    <t>Doplnková dôchodková spoločnosť Tatra banky, a.s.</t>
  </si>
  <si>
    <t xml:space="preserve">Comfort life 2040, príspevkový d.d.f. </t>
  </si>
  <si>
    <t xml:space="preserve">Comfort life 2030, príspevkový d.d.f. </t>
  </si>
  <si>
    <t xml:space="preserve">Comfort life 2060, príspevkový d.d.f. </t>
  </si>
  <si>
    <t xml:space="preserve">Comfort life 2050, príspevkový d.d.f. </t>
  </si>
  <si>
    <t>Comfort life 2020, príspevkový d.d.f.</t>
  </si>
  <si>
    <t>NN Tatry - Sympatia, d.d.s., a.s</t>
  </si>
  <si>
    <t>Stabilita, d.d.s., a.s</t>
  </si>
  <si>
    <t>Stabilita indexový príspevkový d.d.f.</t>
  </si>
  <si>
    <t>UNIQA d.d.s., a.s.</t>
  </si>
  <si>
    <t>Prispevkový d.d.f.</t>
  </si>
  <si>
    <t>prepravná služba</t>
  </si>
  <si>
    <t>SR</t>
  </si>
  <si>
    <t>Obec, zriadení alebo založení obcou</t>
  </si>
  <si>
    <t>Zriadení alebo založení vyšším územným celkom</t>
  </si>
  <si>
    <t>Neverejní poskytovatelia</t>
  </si>
  <si>
    <t>Počet PSS</t>
  </si>
  <si>
    <t>Počet sociálnych služieb</t>
  </si>
  <si>
    <t>SR Spolu</t>
  </si>
  <si>
    <t>Terénna sociálna služba KI</t>
  </si>
  <si>
    <t>Domov na polceste</t>
  </si>
  <si>
    <t>Podpora zosúlaďovania rodinného a pracovného života</t>
  </si>
  <si>
    <t>Včasná intervencia</t>
  </si>
  <si>
    <t xml:space="preserve">Služby IKT </t>
  </si>
  <si>
    <t>Pomoc poskytovaná telekomunikačnými technológiami</t>
  </si>
  <si>
    <t>Podporné služby (z toho)</t>
  </si>
  <si>
    <t>Pomoc pri výkone opatrovníckych práv</t>
  </si>
  <si>
    <t>Samostatné odborné činnosti (z toho)</t>
  </si>
  <si>
    <t>Sociálne poradenstvo - základné</t>
  </si>
  <si>
    <t>Sociálne poradenstvo - špecializované</t>
  </si>
  <si>
    <t>Celkový súčet</t>
  </si>
  <si>
    <t>07C0D</t>
  </si>
  <si>
    <t>Plán obnovy a odolnosti</t>
  </si>
  <si>
    <t>07C0D01</t>
  </si>
  <si>
    <t xml:space="preserve"> - Implementačné kapacity</t>
  </si>
  <si>
    <t>07C0D02</t>
  </si>
  <si>
    <t xml:space="preserve"> - Rozvoj kapacít sociálnych služieb</t>
  </si>
  <si>
    <t>06G1S05</t>
  </si>
  <si>
    <t>06G1S06</t>
  </si>
  <si>
    <t>– na podporu rozvoja sociálnych služieb a na podporu vykonávania opatrení sociálnoprávnej ochrany detí a sociálnej kurately (§ 3)</t>
  </si>
  <si>
    <t>– na podporu rekondičných aktivít, členstva v medzi­národných organizáciách, podporu edičnej činnosti (§ 6,7,8)</t>
  </si>
  <si>
    <t>– na podporu dobrovoľníckej činnosti (§ 9c)</t>
  </si>
  <si>
    <t>829,86 eur</t>
  </si>
  <si>
    <t>10,2 nás. sumy ŽM *</t>
  </si>
  <si>
    <t>Do 10 rokov</t>
  </si>
  <si>
    <t>2 nás. sumy ŽM *</t>
  </si>
  <si>
    <t>Od 10 do 15 rokov</t>
  </si>
  <si>
    <t>2,3 nás. sumy ŽM *</t>
  </si>
  <si>
    <t>Nad 15 rokov</t>
  </si>
  <si>
    <t>2,5 nás. sumy ŽM *</t>
  </si>
  <si>
    <t>1,95 nás. sumy ŽM *</t>
  </si>
  <si>
    <t>Zdroj: ŠÚ SR – ESSPROS</t>
  </si>
  <si>
    <t>EU27</t>
  </si>
  <si>
    <t>Vyhlasovateľ výzvania</t>
  </si>
  <si>
    <t>Výzva na predloženie DOP</t>
  </si>
  <si>
    <t>Oprávnení žiadatelia podľa výzvy</t>
  </si>
  <si>
    <t>Prioritná os 8 REACT-EÚ</t>
  </si>
  <si>
    <t>9 - Technická pomoc REACT-EU</t>
  </si>
  <si>
    <t>** Súčet riadkov nemusí súhlasiť</t>
  </si>
  <si>
    <t>Zhodnotenie v roku 2022</t>
  </si>
  <si>
    <t>Počet poberateľov rodičovského príspevku a pandemického príspevku</t>
  </si>
  <si>
    <t>Detská skupina</t>
  </si>
  <si>
    <t xml:space="preserve">Príspevok dieťaťu na úhradu zvýšených výdavkov </t>
  </si>
  <si>
    <t>max 500 eur ročne</t>
  </si>
  <si>
    <t>Príspevok na vzdelávanie pre náhradného rodiča</t>
  </si>
  <si>
    <t>max 100 eur ročne</t>
  </si>
  <si>
    <t>10 - CARE-ESF</t>
  </si>
  <si>
    <t>11 - CARE-EFRR</t>
  </si>
  <si>
    <t>*540 911 191</t>
  </si>
  <si>
    <t>sirotský dôchodok (deti) 2022</t>
  </si>
  <si>
    <t>neplatené výživné  (poberatelia) 2022</t>
  </si>
  <si>
    <t>sirotský dôchodok (poberatelia) 2022</t>
  </si>
  <si>
    <t>neplatené výživné (deti) 2022</t>
  </si>
  <si>
    <t>Tabuľka 17 Počty umiestnených detí a mladých dospelých v jednotlivých formách starostlivosti v centrách pre deti a rodiny s programom k 31.12.</t>
  </si>
  <si>
    <t>Rok 2022</t>
  </si>
  <si>
    <t>Spolu štátom hradené dávky</t>
  </si>
  <si>
    <t>Tabuľka 7 Štátne dávky týkajúce sa úrazového poistenia</t>
  </si>
  <si>
    <t>SMART, zelený inovatívny negarantovaný d.f.</t>
  </si>
  <si>
    <t>Stabilita konzervatívny príspevkový d.d.f.</t>
  </si>
  <si>
    <t>Starostlivosť o dieťa v detskej skupine</t>
  </si>
  <si>
    <t>Dôvod poskytnutia služby</t>
  </si>
  <si>
    <t>ženy/</t>
  </si>
  <si>
    <t>Odkázanosť</t>
  </si>
  <si>
    <t>Bezodkladnosť</t>
  </si>
  <si>
    <t>Iné vážne dôvody</t>
  </si>
  <si>
    <t>Doplácanie alebo úhrada inou FO</t>
  </si>
  <si>
    <t>Počet prijímateľov podľa stupňa odkázanosti</t>
  </si>
  <si>
    <t>poskytovaná ošetrovateľská starostlivosť</t>
  </si>
  <si>
    <t>s duševnými poruchami</t>
  </si>
  <si>
    <t>s telesným postihnutím</t>
  </si>
  <si>
    <t>so zmyslovým postihnutím</t>
  </si>
  <si>
    <t>s AIDS</t>
  </si>
  <si>
    <t xml:space="preserve">výkon opatrovníctva </t>
  </si>
  <si>
    <t>Príbuzný</t>
  </si>
  <si>
    <t>Obec</t>
  </si>
  <si>
    <t>Verejný poskytovateľ sociálnej služby</t>
  </si>
  <si>
    <t>Zariadenia</t>
  </si>
  <si>
    <t>Počet žiadostí</t>
  </si>
  <si>
    <t>Počet žiadateľov</t>
  </si>
  <si>
    <t>Počet žiadostí - vybavené</t>
  </si>
  <si>
    <t>Priemerná doba vybavenia - vybavené žiadosti (v dňoch)</t>
  </si>
  <si>
    <t>Priemerná doba vybavenia žiadostí uzatvorením zmluvy</t>
  </si>
  <si>
    <t>zamestnanci v OPIO zariadeniach</t>
  </si>
  <si>
    <t>Dobrovoľníci - počet hodín</t>
  </si>
  <si>
    <t>Počet zamestnancov</t>
  </si>
  <si>
    <t>Počet prac. vzťahov</t>
  </si>
  <si>
    <t>Počet úväzkov</t>
  </si>
  <si>
    <t>Priemerný vek zamestnancov</t>
  </si>
  <si>
    <t>Priemerný úväzok (týždenne)</t>
  </si>
  <si>
    <t>Dobrovoľníci</t>
  </si>
  <si>
    <t>Typ príjmu</t>
  </si>
  <si>
    <t>Druh OPIO zariadenia</t>
  </si>
  <si>
    <t>Príjmy spolu</t>
  </si>
  <si>
    <t>Z rozpočtovej kapitoly MPSVR spolu</t>
  </si>
  <si>
    <t>Z rozpočtu MPSVR</t>
  </si>
  <si>
    <t>Z rozpočtu VÚC</t>
  </si>
  <si>
    <t>Z rozpočtu obcí</t>
  </si>
  <si>
    <t>Ďalšie príjmy spolu</t>
  </si>
  <si>
    <t>Zo štátneho rozpočtu iné</t>
  </si>
  <si>
    <t>Zo súkromného a NISD sektoru</t>
  </si>
  <si>
    <t>Zo zdrojov EÚ</t>
  </si>
  <si>
    <t>Zo zdravotných poisťovní</t>
  </si>
  <si>
    <t>Iné príjmy (granty, dary, zbierky, 2%, zmluva o.i. činnostiach, iné)</t>
  </si>
  <si>
    <t>Z úhrad za sociálnu službu spolu</t>
  </si>
  <si>
    <t>Od prijímateľov</t>
  </si>
  <si>
    <t>Od iných FO</t>
  </si>
  <si>
    <t>Vrátené zdroje zriaďovateľovi a poskytovateľovi zdrojov spolu</t>
  </si>
  <si>
    <t>Z rozpočtu obcí a VÚC</t>
  </si>
  <si>
    <t>Typ výdavku</t>
  </si>
  <si>
    <t>Výdavky spolu</t>
  </si>
  <si>
    <t>Kapitálové výdavky</t>
  </si>
  <si>
    <t>Bežné výdavky spolu, z toho</t>
  </si>
  <si>
    <t>Energie, voda, komunikácie</t>
  </si>
  <si>
    <t>Prenájom</t>
  </si>
  <si>
    <t>Údržba a opravy</t>
  </si>
  <si>
    <t>Materiálové výdavky</t>
  </si>
  <si>
    <t>Služby</t>
  </si>
  <si>
    <t>Cestovné a dopravné náklady</t>
  </si>
  <si>
    <t>Mzdy</t>
  </si>
  <si>
    <t xml:space="preserve">Odmeny/dohody </t>
  </si>
  <si>
    <t>Ekonomicky oprávnené náklady na miesto/mesiac</t>
  </si>
  <si>
    <t>Druh služby</t>
  </si>
  <si>
    <t>mobilní</t>
  </si>
  <si>
    <t>čiastočne mobilní</t>
  </si>
  <si>
    <t>imobilní</t>
  </si>
  <si>
    <t>Opatrovateľská služba v domácnosti</t>
  </si>
  <si>
    <t>Verejný</t>
  </si>
  <si>
    <t>Neverejný</t>
  </si>
  <si>
    <t xml:space="preserve">Zamestnanci </t>
  </si>
  <si>
    <t>Celkový počet zamestnancov</t>
  </si>
  <si>
    <t>počet</t>
  </si>
  <si>
    <t>hodiny</t>
  </si>
  <si>
    <t>verejný</t>
  </si>
  <si>
    <t>neverejný</t>
  </si>
  <si>
    <t>Ďalšie príjmy</t>
  </si>
  <si>
    <t>Z úhrad za poskytovanú sociálnu službu</t>
  </si>
  <si>
    <t xml:space="preserve">Vrátené zdroje </t>
  </si>
  <si>
    <t>Typ poskytovateľa</t>
  </si>
  <si>
    <t>Údržba, opravy, cestovné a dopravné náklady</t>
  </si>
  <si>
    <t xml:space="preserve">Odmeny na základe dohody </t>
  </si>
  <si>
    <t>Pohľadávky poskytovateľa</t>
  </si>
  <si>
    <t>Pozn.: Vyplnené formuláre P06 a P07 môžu obsahovať aj nulové hodnoty.</t>
  </si>
  <si>
    <t>Druh zariadenia krízovej intervencie</t>
  </si>
  <si>
    <t>Dobrovoľníci - hodiny</t>
  </si>
  <si>
    <t>Počet SoS v registri</t>
  </si>
  <si>
    <t>podľa pohlavia</t>
  </si>
  <si>
    <t>podľa veku</t>
  </si>
  <si>
    <t xml:space="preserve">s obmedz. alebo pozbavenou spôsobilosti na právne úkony </t>
  </si>
  <si>
    <t>s psychotickou liečbou alebo užívajúci antidepresíva</t>
  </si>
  <si>
    <t>so zdravotným znevýhodnením</t>
  </si>
  <si>
    <t>od 0 do 18 rokov</t>
  </si>
  <si>
    <t>od 18 do 64 rokov</t>
  </si>
  <si>
    <t>nad 65 rokov</t>
  </si>
  <si>
    <t xml:space="preserve">útulok </t>
  </si>
  <si>
    <t>Druh služby krízovej intervencie</t>
  </si>
  <si>
    <t>nocľaháreň (počet prenocovaní)</t>
  </si>
  <si>
    <t>Sociálne služby na podporu rodiny s deťmi</t>
  </si>
  <si>
    <t>služba na podporu zosúlaďovania rod.a prac.života</t>
  </si>
  <si>
    <t xml:space="preserve">zariadenie starostlivosti o deti do troch rokov veku </t>
  </si>
  <si>
    <t>Ostatne druhy podporných sociálnych služieb</t>
  </si>
  <si>
    <t>počet úkonov/nejedinečných prijímateľov</t>
  </si>
  <si>
    <t>počet hodín/km za rok</t>
  </si>
  <si>
    <t>krízová pomoc prostredníctvom telekomunikačných technológii</t>
  </si>
  <si>
    <t>pomoc pri výkone opatrovaníckych práv a povinností</t>
  </si>
  <si>
    <t>práčovna</t>
  </si>
  <si>
    <t>Druh samostatne vykonávanej činnosti</t>
  </si>
  <si>
    <t>počet úkonov</t>
  </si>
  <si>
    <t>počet hodín</t>
  </si>
  <si>
    <t>osoby bez domova</t>
  </si>
  <si>
    <t>ohrozené osoby/obete správania iných FO</t>
  </si>
  <si>
    <t>40 - 61 rokov</t>
  </si>
  <si>
    <t>Zariadenia. opatrovat. služby</t>
  </si>
  <si>
    <t>Výška pohľadávok z nezaplatených úhrad</t>
  </si>
  <si>
    <t xml:space="preserve">z dôvodu ochrany príjmu </t>
  </si>
  <si>
    <t>z dôvodu neplatenia úhrady</t>
  </si>
  <si>
    <t>Počet neplatičov k 31.12.</t>
  </si>
  <si>
    <t>Zariadenia podpor. Bývania</t>
  </si>
  <si>
    <t>Priemerná výška dávky v roku 2022 (v €)</t>
  </si>
  <si>
    <t>Starobný spolu</t>
  </si>
  <si>
    <t>Predčasný starobný spolu</t>
  </si>
  <si>
    <t>Invalidný spolu</t>
  </si>
  <si>
    <t xml:space="preserve">Vdovský </t>
  </si>
  <si>
    <t xml:space="preserve">Vdovecký </t>
  </si>
  <si>
    <t>rok 2022</t>
  </si>
  <si>
    <t>Zdroj: RSD MIS MPSVR SR</t>
  </si>
  <si>
    <t xml:space="preserve">Zdroj: RSD MIS MPSVR </t>
  </si>
  <si>
    <t xml:space="preserve">Zdroj: RSD MIS MPSVR  MPSVR </t>
  </si>
  <si>
    <t xml:space="preserve">Zdroj: RSD MIS MPSVR  MPSVR  a ŠÚ SR </t>
  </si>
  <si>
    <t>Podiel</t>
  </si>
  <si>
    <t>Graf 3.17 Regionálne rozdelenie detí, na ktoré sa poskytla dotácia na školské potreby 2022 (priemer)</t>
  </si>
  <si>
    <t>Tabuľka 3.22  Zvýšenie opakovaného príspevku náhradnému rodičovi v závislosti od počtu detí</t>
  </si>
  <si>
    <t>Počet detí, ktoré sú súrodenci</t>
  </si>
  <si>
    <t>Zvýšenie opakovaného príspevku náhradnému rodičovi o</t>
  </si>
  <si>
    <t>2 deti</t>
  </si>
  <si>
    <t>0,975 - násobok sumy životného minima pre nezaopatrené dieťa mesačne</t>
  </si>
  <si>
    <t>3 deti</t>
  </si>
  <si>
    <t>1,95 - násobok sumy životného minima pre nezaopatrené dieťa mesačne</t>
  </si>
  <si>
    <t>4 deti</t>
  </si>
  <si>
    <t>2,925 - násobok sumy životného minima pre nezaopatrené dieťa mesačne</t>
  </si>
  <si>
    <t>5 detí</t>
  </si>
  <si>
    <t>3,9 - násobok sumy životného minima pre nezaopatrené dieťa mesačne</t>
  </si>
  <si>
    <t>6 detí</t>
  </si>
  <si>
    <t>4,875 - násobok sumy životného minima pre nezaopatrené dieťa mesačne</t>
  </si>
  <si>
    <t>7 a viac detí</t>
  </si>
  <si>
    <t>5,85 - násobok sumy životného minima pre nezaopatrené dieťa mesačne</t>
  </si>
  <si>
    <t>Tabuľka 3.23 Maximálne výšky jednorazových peňažných príspevkov na kompenzáciu</t>
  </si>
  <si>
    <t>Tabuľka 3.24 Prehľad opakovaných peňažných príspevkov na kompenzáciu</t>
  </si>
  <si>
    <t>Tabuľka 3.25 Počet platných preukazov</t>
  </si>
  <si>
    <t xml:space="preserve">Zdroj: RSD MIS MPSVR SR </t>
  </si>
  <si>
    <t>Graf 3.19 Vývoj počtu FO* s ŤZP, ktorým boli poskytované peňažné príspevky na kompenzáciu</t>
  </si>
  <si>
    <t>Tabuľka 3.27 Prehľad vývoja počtu poberateľov a čerpania finančných prostriedkov na peňažné príspevky na kompenzáciu ŤZP</t>
  </si>
  <si>
    <t>Účel poskytovania dotácií</t>
  </si>
  <si>
    <t>Poskytnuté finančné prostriedky v eur</t>
  </si>
  <si>
    <t>6 368 935</t>
  </si>
  <si>
    <t>– na podporu rovnosti žien a mužov a rovnosti príležitostí</t>
  </si>
  <si>
    <t>Program</t>
  </si>
  <si>
    <t>Funkčná klasifikácia</t>
  </si>
  <si>
    <t>Ekonomická kategória</t>
  </si>
  <si>
    <t>Suma v eur</t>
  </si>
  <si>
    <r>
      <t xml:space="preserve">FO, ktorou je nezaopatrené dieťa so súdom určenou vyživovacou povinnosťou </t>
    </r>
    <r>
      <rPr>
        <sz val="10"/>
        <color rgb="FF000000"/>
        <rFont val="Arial Narrow"/>
        <family val="2"/>
        <charset val="238"/>
      </rPr>
      <t>(do 150 eur)</t>
    </r>
  </si>
  <si>
    <t>FO pri zániku náhradnej starostlivosti</t>
  </si>
  <si>
    <t>FO pri skončení starostlivosti v CDR</t>
  </si>
  <si>
    <t>07C0A01</t>
  </si>
  <si>
    <t xml:space="preserve"> - Verejní poskytovatelia sociálnych služieb</t>
  </si>
  <si>
    <t>07C0A02</t>
  </si>
  <si>
    <t xml:space="preserve"> - Neverejní poskytovatelia sociálnych služieb</t>
  </si>
  <si>
    <t xml:space="preserve"> - Dotácia na podporu výchovy k stravovacím návykom</t>
  </si>
  <si>
    <t>07C020E</t>
  </si>
  <si>
    <t xml:space="preserve"> - Príspevok pri narodení dieťaťa</t>
  </si>
  <si>
    <t>07C020F</t>
  </si>
  <si>
    <t xml:space="preserve"> - Príspevok na pohreb</t>
  </si>
  <si>
    <t>07C0301</t>
  </si>
  <si>
    <t xml:space="preserve"> - Peňažný príspevok na osobnú asistenciu</t>
  </si>
  <si>
    <t>07C0302</t>
  </si>
  <si>
    <t xml:space="preserve"> - Peňažný príspevok na opatrovanie</t>
  </si>
  <si>
    <t>07C0303</t>
  </si>
  <si>
    <t xml:space="preserve"> - Ostatné príspevky - opakované</t>
  </si>
  <si>
    <t>07C0304</t>
  </si>
  <si>
    <t xml:space="preserve"> - Ostatné príspevky - jednorazové</t>
  </si>
  <si>
    <t>07C0505</t>
  </si>
  <si>
    <t xml:space="preserve"> - Náhradná rodinná starostlivosť - opakované príspevky</t>
  </si>
  <si>
    <t>07C0506</t>
  </si>
  <si>
    <t xml:space="preserve"> - Náhradná rodinná starostlivosť - jednorazové príspevky</t>
  </si>
  <si>
    <t>07C0C</t>
  </si>
  <si>
    <t>13. dôchodok</t>
  </si>
  <si>
    <t>07C0D04</t>
  </si>
  <si>
    <t xml:space="preserve"> - Komponent 10</t>
  </si>
  <si>
    <t xml:space="preserve"> </t>
  </si>
  <si>
    <t>06G040P</t>
  </si>
  <si>
    <t xml:space="preserve"> - Pomoc znevýhodneným na trhu práce prostredníctvom RO</t>
  </si>
  <si>
    <t>Zdravotné postihnutie</t>
  </si>
  <si>
    <t>Staroba</t>
  </si>
  <si>
    <t>Pozostalí</t>
  </si>
  <si>
    <t>Choroba/zdravotná starostlivosť</t>
  </si>
  <si>
    <t>Bývanie a sociálne vylúčenie</t>
  </si>
  <si>
    <t>Tabuľka 3.37 Alokácia jednotlivých prioritných osí OP ĽZ</t>
  </si>
  <si>
    <t>4P1 - Adaptabilný a prístupný trh práce</t>
  </si>
  <si>
    <t>4P3 - Zručnosti pre lepšiu adaptabilitu a inklúziu</t>
  </si>
  <si>
    <t>4P4 - Záruka pre mladých Celková hodnota</t>
  </si>
  <si>
    <t>4P5 - Aktívne začlenenie a dostupné služby</t>
  </si>
  <si>
    <t>4P7 - Sociálne inovácie a experimenty</t>
  </si>
  <si>
    <t>4P8 - Potravinová a materiálna deprivácia</t>
  </si>
  <si>
    <t xml:space="preserve">8P1 - Fond na spravodlivú transformáciu </t>
  </si>
  <si>
    <t>20*</t>
  </si>
  <si>
    <t>177*</t>
  </si>
  <si>
    <t>8*</t>
  </si>
  <si>
    <t>Prítok (zápis)</t>
  </si>
  <si>
    <t>Odtok (výmaz)</t>
  </si>
  <si>
    <t>Sociálne služby</t>
  </si>
  <si>
    <t>krízová intervencia</t>
  </si>
  <si>
    <t>podpora rodiny s deťmi</t>
  </si>
  <si>
    <t>odkázanostné služby</t>
  </si>
  <si>
    <t>služby pre FO so ZP</t>
  </si>
  <si>
    <t>telekomunikačné služby</t>
  </si>
  <si>
    <t>podporné služby</t>
  </si>
  <si>
    <t>poradenstvo a rehabilitácia</t>
  </si>
  <si>
    <t>Do 18 rokov</t>
  </si>
  <si>
    <t>18 - 25 rokov</t>
  </si>
  <si>
    <t>26 - 39 rokov</t>
  </si>
  <si>
    <t>62 a viac rokov</t>
  </si>
  <si>
    <t>Pozn.: Vyplnené formuláre P06 a P07 môžu obsahovať aj nulové hodnoty. Príjmy spolu sú očistené o vrátené zdroje.</t>
  </si>
  <si>
    <t xml:space="preserve">Pozn.: Vyplnené výkazy môžu obsahovať aj nulové hodnoty. </t>
  </si>
  <si>
    <t>Graf 3.23 Vývoj kapacít v OPIO zariadeniach</t>
  </si>
  <si>
    <t>Graf 3.22 Počet sociálnych služieb podľa typu poskytovateľa a druhov sociálnych služieb</t>
  </si>
  <si>
    <t>Graf 3.21 Poskytované sociálne služby podľa typu poskytovateľa</t>
  </si>
  <si>
    <t xml:space="preserve">Graf 3.24 Kapacity v OPIO zariadeniach podľa formy </t>
  </si>
  <si>
    <t>Graf 3.25 Vývoj kapacít OPIO sociálnych služieb podľa formy poskytovanej sociálnej služby</t>
  </si>
  <si>
    <r>
      <t>Graf 3.26 Veková štruktúra príjmateľov sociálnej služby v OPIO zariadeniach</t>
    </r>
    <r>
      <rPr>
        <sz val="11"/>
        <rFont val="Arial Narrow"/>
        <family val="2"/>
        <charset val="238"/>
      </rPr>
      <t> </t>
    </r>
  </si>
  <si>
    <t>Graf 3.27  Štruktúra prijímateľov OPIO sociálnych služieb podľa stupňa odkázanosti</t>
  </si>
  <si>
    <t>Graf 3.28 Žiadosti a žiadatelia o poskytovanie sociálnej služby v OPIO zariadeniach</t>
  </si>
  <si>
    <t>Graf 3.29 Zamestnanci v OPIO zariadeniach</t>
  </si>
  <si>
    <t>Graf 3.30 Pomer pracovných kategórií v OPIO zariadeniach</t>
  </si>
  <si>
    <t>Graf 3.31 Pomer príjmov OPIO zariadení</t>
  </si>
  <si>
    <t>Graf 3.33 Členenie výdavkov OPIO zariadení</t>
  </si>
  <si>
    <t>Graf 3.34 Členenie výdavkov podľa druhov OPIO zariadení</t>
  </si>
  <si>
    <t xml:space="preserve">Graf 3.35 Prijímatelia opatrovateľskej služby </t>
  </si>
  <si>
    <t>Graf 3.36 Prijímatelia  opatrovateľskej služieby v domácnosti podľa stupňa odkázanosti</t>
  </si>
  <si>
    <t>Graf 3.37 Prijímatelia  opatrovateľskej služieby v domácnosti podľa veku</t>
  </si>
  <si>
    <t>Graf 3.38 Príjmy opatrovateľskej služby</t>
  </si>
  <si>
    <t>Graf 3.39 Podiel príjmov opatrovateľskej služby podľa typu PSS</t>
  </si>
  <si>
    <t>Graf 3.41 Vývoj kapacít pobytových sociálnych služieb KI</t>
  </si>
  <si>
    <t xml:space="preserve">Tabuľka 23 Počet zapísaných a vymazaných sociálnych služieb a kapacít </t>
  </si>
  <si>
    <t>Tabuľka 24 Prijímatelia sociálnej služby v zariadeniach sociálnych služieb</t>
  </si>
  <si>
    <t>Tabuľka 25 Prijímatelia sociálnej služby podľa veku</t>
  </si>
  <si>
    <t>Tabuľka 26 Prijímatelia podľa stupňa odkázanosti v jednotlivých zariadeniach</t>
  </si>
  <si>
    <t>Spolu v %</t>
  </si>
  <si>
    <t>Tabuľka 27 Prijímatelia podľa znevýhodnenia</t>
  </si>
  <si>
    <t>Tabuľka 28 Výkon opatrovníctva</t>
  </si>
  <si>
    <t>Tabuľka 30 Zamestnanci v OPIO zariadeniach</t>
  </si>
  <si>
    <t>Tabuľka 33 Prijímatelia opatrovateľskej služby v domácnosti</t>
  </si>
  <si>
    <t>Tabuľka 34 Žiadosti a žiadatelia opatrovateľskej služby</t>
  </si>
  <si>
    <t>Tabuľka 35 Opatrovatelia v domácnosti</t>
  </si>
  <si>
    <t>Tabuľka 36 Príjmy opatrovateľskej služby</t>
  </si>
  <si>
    <t>Tabuľka 37 Výdavky opatrovateľskej služby</t>
  </si>
  <si>
    <t>Tabuľka 39 Krízová intervencia</t>
  </si>
  <si>
    <t>Tabuľka 40 Sociálne služby na podporu rodiny s deťmi</t>
  </si>
  <si>
    <t>Tabuľka 41 Podporné služby</t>
  </si>
  <si>
    <t>Tabuľka 42 Samostatne vykonávané činnosti</t>
  </si>
  <si>
    <t xml:space="preserve"> - Elektronizácia služieb NIP</t>
  </si>
  <si>
    <t>0EJ0I01</t>
  </si>
  <si>
    <t>0EJ0I</t>
  </si>
  <si>
    <t>Medzirezortný program Informačná spoločnosť 2014-2020</t>
  </si>
  <si>
    <t>0EJ</t>
  </si>
  <si>
    <t xml:space="preserve"> - Projekty financované z EFRR</t>
  </si>
  <si>
    <t>06G2102</t>
  </si>
  <si>
    <t xml:space="preserve"> - Projekty financované z ESF</t>
  </si>
  <si>
    <t>06G2101</t>
  </si>
  <si>
    <t>Inovatívny, prístupný a rozvíjajúci sa trh práce</t>
  </si>
  <si>
    <t>06G21</t>
  </si>
  <si>
    <t xml:space="preserve"> - CARE - EFRR</t>
  </si>
  <si>
    <t>06G1S08</t>
  </si>
  <si>
    <t xml:space="preserve"> - CARE - ESF</t>
  </si>
  <si>
    <t>06G1S07</t>
  </si>
  <si>
    <t xml:space="preserve"> - Rozšírenie kapacít komunitnej sociálnej starostlivosti</t>
  </si>
  <si>
    <t>07C0D05</t>
  </si>
  <si>
    <t xml:space="preserve"> - Inšpekcia sociálnych služieb</t>
  </si>
  <si>
    <t>07C0D03</t>
  </si>
  <si>
    <t xml:space="preserve"> - Potravinová a materiálna deprivácia</t>
  </si>
  <si>
    <t>07C0108</t>
  </si>
  <si>
    <t>Hrubé výdavky (% HDP)</t>
  </si>
  <si>
    <t>Efektívne daňovo-odvodové zaťaženie sociálnych dávok (%)</t>
  </si>
  <si>
    <r>
      <t>-</t>
    </r>
    <r>
      <rPr>
        <sz val="7"/>
        <color rgb="FF000000"/>
        <rFont val="Times New Roman"/>
        <family val="1"/>
        <charset val="238"/>
      </rPr>
      <t xml:space="preserve">          </t>
    </r>
    <r>
      <rPr>
        <sz val="11"/>
        <color rgb="FF000000"/>
        <rFont val="Arial Narrow"/>
        <family val="2"/>
        <charset val="238"/>
      </rPr>
      <t>jednotlivec s dieťaťom alebo najviac so štyrmi deťmi</t>
    </r>
  </si>
  <si>
    <r>
      <t>-</t>
    </r>
    <r>
      <rPr>
        <sz val="7"/>
        <color rgb="FF000000"/>
        <rFont val="Times New Roman"/>
        <family val="1"/>
        <charset val="238"/>
      </rPr>
      <t xml:space="preserve">          </t>
    </r>
    <r>
      <rPr>
        <sz val="11"/>
        <color rgb="FF000000"/>
        <rFont val="Arial Narrow"/>
        <family val="2"/>
        <charset val="238"/>
      </rPr>
      <t>jednotlivec s viac ako štyrmi deťmi</t>
    </r>
  </si>
  <si>
    <r>
      <t>-</t>
    </r>
    <r>
      <rPr>
        <sz val="7"/>
        <color rgb="FF000000"/>
        <rFont val="Times New Roman"/>
        <family val="1"/>
        <charset val="238"/>
      </rPr>
      <t xml:space="preserve">          </t>
    </r>
    <r>
      <rPr>
        <sz val="11"/>
        <color rgb="FF000000"/>
        <rFont val="Arial Narrow"/>
        <family val="2"/>
        <charset val="238"/>
      </rPr>
      <t>dvojica bez detí</t>
    </r>
  </si>
  <si>
    <r>
      <t>-</t>
    </r>
    <r>
      <rPr>
        <sz val="7"/>
        <color rgb="FF000000"/>
        <rFont val="Times New Roman"/>
        <family val="1"/>
        <charset val="238"/>
      </rPr>
      <t xml:space="preserve">          </t>
    </r>
    <r>
      <rPr>
        <sz val="11"/>
        <color rgb="FF000000"/>
        <rFont val="Arial Narrow"/>
        <family val="2"/>
        <charset val="238"/>
      </rPr>
      <t>dvojica s dieťaťom alebo najviac so štyrmi deťmi</t>
    </r>
  </si>
  <si>
    <r>
      <t>-</t>
    </r>
    <r>
      <rPr>
        <sz val="7"/>
        <color rgb="FF000000"/>
        <rFont val="Times New Roman"/>
        <family val="1"/>
        <charset val="238"/>
      </rPr>
      <t xml:space="preserve">          </t>
    </r>
    <r>
      <rPr>
        <sz val="11"/>
        <color rgb="FF000000"/>
        <rFont val="Arial Narrow"/>
        <family val="2"/>
        <charset val="238"/>
      </rPr>
      <t>dvojica s viac ako štyrmi deťmi</t>
    </r>
  </si>
  <si>
    <t>AKTIVAČNÝ PRÍSPEVOK</t>
  </si>
  <si>
    <t>PRÍSPEVOK NA NEZAOPATRENÉ DIEŤA</t>
  </si>
  <si>
    <r>
      <t>-</t>
    </r>
    <r>
      <rPr>
        <sz val="7"/>
        <color theme="1"/>
        <rFont val="Times New Roman"/>
        <family val="1"/>
        <charset val="238"/>
      </rPr>
      <t xml:space="preserve">          </t>
    </r>
    <r>
      <rPr>
        <sz val="11"/>
        <color rgb="FF000000"/>
        <rFont val="Arial Narrow"/>
        <family val="2"/>
        <charset val="238"/>
      </rPr>
      <t>jedna osoba</t>
    </r>
  </si>
  <si>
    <r>
      <t>-</t>
    </r>
    <r>
      <rPr>
        <sz val="7"/>
        <color rgb="FF000000"/>
        <rFont val="Times New Roman"/>
        <family val="1"/>
        <charset val="238"/>
      </rPr>
      <t xml:space="preserve">          </t>
    </r>
    <r>
      <rPr>
        <sz val="11"/>
        <color rgb="FF000000"/>
        <rFont val="Arial Narrow"/>
        <family val="2"/>
        <charset val="238"/>
      </rPr>
      <t>dve osoby</t>
    </r>
  </si>
  <si>
    <r>
      <t>-</t>
    </r>
    <r>
      <rPr>
        <sz val="7"/>
        <color rgb="FF000000"/>
        <rFont val="Times New Roman"/>
        <family val="1"/>
        <charset val="238"/>
      </rPr>
      <t xml:space="preserve">          </t>
    </r>
    <r>
      <rPr>
        <sz val="11"/>
        <color rgb="FF000000"/>
        <rFont val="Arial Narrow"/>
        <family val="2"/>
        <charset val="238"/>
      </rPr>
      <t>tri osoby</t>
    </r>
  </si>
  <si>
    <r>
      <t>-</t>
    </r>
    <r>
      <rPr>
        <sz val="7"/>
        <color rgb="FF000000"/>
        <rFont val="Times New Roman"/>
        <family val="1"/>
        <charset val="238"/>
      </rPr>
      <t xml:space="preserve">          </t>
    </r>
    <r>
      <rPr>
        <sz val="11"/>
        <color rgb="FF000000"/>
        <rFont val="Arial Narrow"/>
        <family val="2"/>
        <charset val="238"/>
      </rPr>
      <t>štyri osoby</t>
    </r>
  </si>
  <si>
    <r>
      <t>-</t>
    </r>
    <r>
      <rPr>
        <sz val="7"/>
        <color rgb="FF000000"/>
        <rFont val="Times New Roman"/>
        <family val="1"/>
        <charset val="238"/>
      </rPr>
      <t xml:space="preserve">          </t>
    </r>
    <r>
      <rPr>
        <sz val="11"/>
        <color rgb="FF000000"/>
        <rFont val="Arial Narrow"/>
        <family val="2"/>
        <charset val="238"/>
      </rPr>
      <t>päť a viac osôb</t>
    </r>
  </si>
  <si>
    <r>
      <t>PP na kompenzáciu zvýšených výdavkov</t>
    </r>
    <r>
      <rPr>
        <sz val="10.5"/>
        <color theme="1"/>
        <rFont val="Arial Narrow"/>
        <family val="2"/>
        <charset val="238"/>
      </rPr>
      <t>:</t>
    </r>
  </si>
  <si>
    <r>
      <t>-</t>
    </r>
    <r>
      <rPr>
        <sz val="7"/>
        <color theme="1"/>
        <rFont val="Times New Roman"/>
        <family val="1"/>
        <charset val="238"/>
      </rPr>
      <t xml:space="preserve">    </t>
    </r>
    <r>
      <rPr>
        <b/>
        <sz val="10.5"/>
        <color theme="1"/>
        <rFont val="Arial Narrow"/>
        <family val="2"/>
        <charset val="238"/>
      </rPr>
      <t>na diétne stravovanie</t>
    </r>
  </si>
  <si>
    <r>
      <t>-</t>
    </r>
    <r>
      <rPr>
        <sz val="7"/>
        <color theme="1"/>
        <rFont val="Times New Roman"/>
        <family val="1"/>
        <charset val="238"/>
      </rPr>
      <t xml:space="preserve">    </t>
    </r>
    <r>
      <rPr>
        <b/>
        <sz val="10.5"/>
        <color theme="1"/>
        <rFont val="Arial Narrow"/>
        <family val="2"/>
        <charset val="238"/>
      </rPr>
      <t>hygienu alebo opotrebovanie šatstva, bielizne, obuvi a bytového zariadenia</t>
    </r>
  </si>
  <si>
    <r>
      <t>-</t>
    </r>
    <r>
      <rPr>
        <sz val="7"/>
        <color theme="1"/>
        <rFont val="Times New Roman"/>
        <family val="1"/>
        <charset val="238"/>
      </rPr>
      <t xml:space="preserve">    </t>
    </r>
    <r>
      <rPr>
        <b/>
        <sz val="10.5"/>
        <color theme="1"/>
        <rFont val="Arial Narrow"/>
        <family val="2"/>
        <charset val="238"/>
      </rPr>
      <t>zabezpečenie prevádzky osobného motorového vozidla</t>
    </r>
  </si>
  <si>
    <r>
      <t>-</t>
    </r>
    <r>
      <rPr>
        <sz val="7"/>
        <color theme="1"/>
        <rFont val="Times New Roman"/>
        <family val="1"/>
        <charset val="238"/>
      </rPr>
      <t xml:space="preserve">    </t>
    </r>
    <r>
      <rPr>
        <b/>
        <sz val="10.5"/>
        <color theme="1"/>
        <rFont val="Arial Narrow"/>
        <family val="2"/>
        <charset val="238"/>
      </rPr>
      <t>starostlivosť o psa so špeciálnym výcvikom</t>
    </r>
  </si>
  <si>
    <r>
      <t>PP na opatrovanie</t>
    </r>
    <r>
      <rPr>
        <sz val="10.5"/>
        <color theme="1"/>
        <rFont val="Arial Narrow"/>
        <family val="2"/>
        <charset val="238"/>
      </rPr>
      <t>:</t>
    </r>
  </si>
  <si>
    <r>
      <t>-</t>
    </r>
    <r>
      <rPr>
        <sz val="7"/>
        <color theme="1"/>
        <rFont val="Times New Roman"/>
        <family val="1"/>
        <charset val="238"/>
      </rPr>
      <t xml:space="preserve">    </t>
    </r>
    <r>
      <rPr>
        <b/>
        <sz val="10.5"/>
        <color theme="1"/>
        <rFont val="Arial Narrow"/>
        <family val="2"/>
        <charset val="238"/>
      </rPr>
      <t>FO (opatrovateľ) nepoberá niektorú zo zákonom ustanovených dôchodkových dávok:</t>
    </r>
  </si>
  <si>
    <t>FO (opatrovateľ) poberá niektorú zo zákonom ustanovených dôchodkových dávok</t>
  </si>
  <si>
    <t>Tabuľka 3.1 Počet prípadov a priemerná výška nemocenských dávok v roku 2023</t>
  </si>
  <si>
    <t>Priemerná výška dávky v roku 2023 (v €)</t>
  </si>
  <si>
    <t>Materské bez tzv. otcovského</t>
  </si>
  <si>
    <t>Tzv. otcovské</t>
  </si>
  <si>
    <t>Index 2023/2022</t>
  </si>
  <si>
    <t>Počet vyplatených dávok v roku 2023</t>
  </si>
  <si>
    <t>Tabuľka 3.2 Počet vyplácaných dôchodkových dávok a priemerná výška dôchodkov v roku 2022 a 2023</t>
  </si>
  <si>
    <t>Tabuľka 3.3 Priemerná výška dôchodkov v súbehu v rokoch 2022 a 2023 k 31. 12.</t>
  </si>
  <si>
    <t>rok 2023</t>
  </si>
  <si>
    <t>Tabuľka 3.4. Úmrtnosť osôb podľa medzinárodnej klasifikácie chorôb za roky 2015 až 2023</t>
  </si>
  <si>
    <t>Úmrtnosť v SR podľa medzinárodnej klasifikácie chorôb</t>
  </si>
  <si>
    <t xml:space="preserve">Infekčné a parazitárne choroby </t>
  </si>
  <si>
    <t>Nádory</t>
  </si>
  <si>
    <t xml:space="preserve">Choroby krvi a krvotvorných ústrojov a niektoré poruchy s účasťou imunitných mechanizmov </t>
  </si>
  <si>
    <t xml:space="preserve">Endokrinné, nutričné a metabolické choroby </t>
  </si>
  <si>
    <t xml:space="preserve">Duševné poruchy a poruchy správania </t>
  </si>
  <si>
    <t xml:space="preserve">Choroby nervovej sústavy </t>
  </si>
  <si>
    <t xml:space="preserve">Choroby oka a očných adnexov </t>
  </si>
  <si>
    <t xml:space="preserve">Choroby ucha a hlávkového výbežku </t>
  </si>
  <si>
    <t xml:space="preserve">Choroby obehovej sústavy </t>
  </si>
  <si>
    <t xml:space="preserve">Choroby dýchacej sústavy </t>
  </si>
  <si>
    <t xml:space="preserve">Choroby tráviacej sústavy </t>
  </si>
  <si>
    <t xml:space="preserve">Choroby kože a podkožného tkaniva </t>
  </si>
  <si>
    <t xml:space="preserve">Choroby svalovej a kostrovej sústavy a spojivového tkaniva </t>
  </si>
  <si>
    <t xml:space="preserve">Choroby močovopohlavnej sústavy </t>
  </si>
  <si>
    <t xml:space="preserve">Gravidita, pôrod a šestonedelie </t>
  </si>
  <si>
    <t xml:space="preserve">Určité choroby vzniknuté v perinatálnom období </t>
  </si>
  <si>
    <t xml:space="preserve">Vrodené chyby, deformity a chromozómové anomálie </t>
  </si>
  <si>
    <t xml:space="preserve">Subjektívne a objektívne príznaky, abnormálne klinické a laboratórne nálezy, nezatriedené inde </t>
  </si>
  <si>
    <t xml:space="preserve">Poranenia, otravy a niektoré iné následky vonkajších príčin </t>
  </si>
  <si>
    <t>Ochorenie Covid-19</t>
  </si>
  <si>
    <t xml:space="preserve">Celkom </t>
  </si>
  <si>
    <t>Zdroj: Štatistický úrad Slovenskej republiky, List o prehliadke mŕtveho a štatistické hlásenie o úmrtí (Obyv 3-12), spracovanie MPSVR SR</t>
  </si>
  <si>
    <t>Tabuľka 3.4.1 Úmrtnosť poberateľov starobných a predčasných starobných dôchodkov podľa medzinárodnej klasifikácie chorôb za roky 2015 až 2023</t>
  </si>
  <si>
    <t>Úmrtnosť poberateľov starobných a predčasných starobných dôchodcov v SR podľa medzinárodnej klasifikácie chorôb</t>
  </si>
  <si>
    <t>Priemerná suma zaniknutých starobných a predčasných starobných dôchodkov</t>
  </si>
  <si>
    <t>Zdroj: Štatistický úrad Slovenskej republiky, List o prehliadke mŕtveho a štatistické hlásenie o úmrtí (Obyv 3-12), spracovanie MPSVR SR</t>
  </si>
  <si>
    <t>Tabuľka 3.4.2 Úmrtnosť poberateľov invalidných dôchodkov podľa medzinárodnej klasifikácie chorôb za roky 2015 až 2023</t>
  </si>
  <si>
    <t>Úmrtnosť poberateľov invalidných dôchodkov v SR podľa medzinárodnej klasifikácie chorôb</t>
  </si>
  <si>
    <t xml:space="preserve">Subjektívne a objektívne príznaky, abnormálne klinické a laboratórne nálezy, nezatriedené inde </t>
  </si>
  <si>
    <t>Priemerná suma zaniknutých invalidných dôchodkov</t>
  </si>
  <si>
    <t>Tabuľka 3.5 Výdavky na dávku garančného poistenia, počet prípadov a priemerná výška dávky v eurách v roku 2023</t>
  </si>
  <si>
    <t>Tabuľka 3.6 Rozdelenie majetku v dôchodkových fondoch k 31.12.2023 (v mil. eur)</t>
  </si>
  <si>
    <t>Spolu k 31.12.2023</t>
  </si>
  <si>
    <t>Podiel majetku</t>
  </si>
  <si>
    <t>KOOPERATIVA, d.s.s., a.s.</t>
  </si>
  <si>
    <t>Tabuľka 3.7 Porovnanie rozdelenia majetku v dôchodkových fondoch za všetky DSS</t>
  </si>
  <si>
    <t>Dlhopisové</t>
  </si>
  <si>
    <t>g.d.f.</t>
  </si>
  <si>
    <t>Akciové n.d.f.</t>
  </si>
  <si>
    <t>Tabuľka 3.8 Ročné zhodnotenie typov dôchodkových fondov</t>
  </si>
  <si>
    <t>Zhodnotenie v roku 2023</t>
  </si>
  <si>
    <t>Graf 3.1 Vývoj aktuálnej hodnoty dôchodkovej jednotky jednotlivých typov dôchodkových fondov v roku 2023</t>
  </si>
  <si>
    <t>Tabuľka 3.9 Počet sporiteľov v dôchodkových fondoch starobného dôchodkového sporenia k 31.12.2023</t>
  </si>
  <si>
    <t>Tabuľka 3.10 Rozdelenie sporiteľov podľa veku k 31.12.2023</t>
  </si>
  <si>
    <t>Tabuľka 3.11 Počet uzatvorených zmlúv a dohôd na dôchodok z II. piliera v roku 2023</t>
  </si>
  <si>
    <t>Priemerná suma v eur</t>
  </si>
  <si>
    <t>Použitá nasporená suma v eur</t>
  </si>
  <si>
    <t>Doživotný dôchodok</t>
  </si>
  <si>
    <t>Doživotný dôchodok s jednoročným pozostalostným krytím</t>
  </si>
  <si>
    <t>Doživotný dôchodok s dvojročným pozostalostným krytím</t>
  </si>
  <si>
    <t>Doživotný dôchodok so zvyšovaním</t>
  </si>
  <si>
    <t>Dôchodok vyplácaný programovým výberom</t>
  </si>
  <si>
    <t>Dôchodok vyplácaný programovým výberom maximálne vo výške mediánu</t>
  </si>
  <si>
    <t>Doživotný dôchodok (1) a programový výber (11)</t>
  </si>
  <si>
    <t>16,7 (1)</t>
  </si>
  <si>
    <t>380 288 (1)</t>
  </si>
  <si>
    <t>2 805 (11)</t>
  </si>
  <si>
    <t xml:space="preserve">218 805 (11) </t>
  </si>
  <si>
    <t>Doživotný dôchodok s jednoročným pozostalostným krytím (2) a programový výber (11)</t>
  </si>
  <si>
    <t>14,8 (2)</t>
  </si>
  <si>
    <t>4 841 (2)</t>
  </si>
  <si>
    <t>3 968 (11)</t>
  </si>
  <si>
    <t>n/a</t>
  </si>
  <si>
    <t>Zdroj: Sociálna poisťovňa; výpočet MPSVR SR, stav k 31.12.2023</t>
  </si>
  <si>
    <t>Tabuľka 3.12 Počet účastníkov v sporiacej fáze k 31.12.2022 a k 31.12.2023</t>
  </si>
  <si>
    <t>Počet účastníkov v sporiacej fáze</t>
  </si>
  <si>
    <t>Tabuľka 3.13 Prehľad dávok z doplnkového dôchodkového sporenia k 31.12.2022 a k 31.12.2023</t>
  </si>
  <si>
    <t>Tabuľka 3.14 Prehľad údajov o výške a zhodnotení majetku v doplnkových dôchodkových fondoch k 31. decembru 2023</t>
  </si>
  <si>
    <t>Ročné zhodnotenie doplnkových dôchodkových fondov[1]</t>
  </si>
  <si>
    <t>Tabuľka 3.15 Prídavok na dieťa</t>
  </si>
  <si>
    <t>1 112 955</t>
  </si>
  <si>
    <t>1 117 400</t>
  </si>
  <si>
    <t>Tabuľka 3.16 Poberatelia, ktorým sa poskytoval prídavok na dieťa podľa počtu detí</t>
  </si>
  <si>
    <t>21 147</t>
  </si>
  <si>
    <t>Tabuľka 3.17 Príspevok pri narodení dieťaťa v roku 2022 a 2023</t>
  </si>
  <si>
    <t>Graf 3.4 Vývoj počtu poberateľov (detí) náhradného výživného v rokoch 2022 a 2023</t>
  </si>
  <si>
    <t>Sumy pomoci v hmotnej núdzi a osobitného príspevku platné v roku 2023</t>
  </si>
  <si>
    <t>DÁVKA V HMOTNEJ NÚDZI</t>
  </si>
  <si>
    <t>od 1.1.2023 do 30.9.2023</t>
  </si>
  <si>
    <t>od 15.7.2023 do 30.9.2023</t>
  </si>
  <si>
    <t>od 1.10.2023</t>
  </si>
  <si>
    <r>
      <t>-</t>
    </r>
    <r>
      <rPr>
        <sz val="7"/>
        <color theme="1"/>
        <rFont val="Times New Roman"/>
        <family val="1"/>
        <charset val="238"/>
      </rPr>
      <t xml:space="preserve">          </t>
    </r>
    <r>
      <rPr>
        <sz val="11"/>
        <color rgb="FF000000"/>
        <rFont val="Arial Narrow"/>
        <family val="2"/>
        <charset val="238"/>
      </rPr>
      <t>jednotlivec</t>
    </r>
  </si>
  <si>
    <t>PRÍSPEVKY K DÁVKE V HMOTNEJ NÚDZI</t>
  </si>
  <si>
    <t>OSOBITNÝ PRÍSPEVOK</t>
  </si>
  <si>
    <r>
      <t>-</t>
    </r>
    <r>
      <rPr>
        <sz val="7"/>
        <color theme="1"/>
        <rFont val="Times New Roman"/>
        <family val="1"/>
        <charset val="238"/>
      </rPr>
      <t xml:space="preserve">          </t>
    </r>
    <r>
      <rPr>
        <sz val="11"/>
        <color rgb="FF000000"/>
        <rFont val="Arial Narrow"/>
        <family val="2"/>
        <charset val="238"/>
      </rPr>
      <t>prvých 6 kalendárnych mesiacov</t>
    </r>
  </si>
  <si>
    <r>
      <t>-</t>
    </r>
    <r>
      <rPr>
        <sz val="7"/>
        <color theme="1"/>
        <rFont val="Times New Roman"/>
        <family val="1"/>
        <charset val="238"/>
      </rPr>
      <t xml:space="preserve">          </t>
    </r>
    <r>
      <rPr>
        <sz val="11"/>
        <color rgb="FF000000"/>
        <rFont val="Arial Narrow"/>
        <family val="2"/>
        <charset val="238"/>
      </rPr>
      <t>ďalších 6 kalendárnych mesiacov</t>
    </r>
  </si>
  <si>
    <t>Tabuľka 3.18 Priemerný mesačný počet príjemcov pomoci v hmotnej núdzi, ročné čerpanie finančných prostriedkov v rokoch 2022 – 2023</t>
  </si>
  <si>
    <t>Počet poberateľov celkom</t>
  </si>
  <si>
    <t>Priemerná výška pomoci v hmotnej núdzi v eur</t>
  </si>
  <si>
    <t>Zdroj: RSD MIS MPSVR SR, priemerná výška dávky vypočítaná z vynaložených finančných prostriedkov vyplatených v štandardnom nároku</t>
  </si>
  <si>
    <t>Graf 3.5 Vývoj počtu príjemcov pomoci v hmotnej núdzi v priebehu rokov 2022 a 2023</t>
  </si>
  <si>
    <t>Mesačný počet príjemcov pomoci v hmotnej núdzi vrátane odídencov z Ukrajiny, ako aj ich počet v jednotlivých mesiacoch roku 2023</t>
  </si>
  <si>
    <t>JAN</t>
  </si>
  <si>
    <t>FEB</t>
  </si>
  <si>
    <t>MAR</t>
  </si>
  <si>
    <t>APR</t>
  </si>
  <si>
    <t>MAJ</t>
  </si>
  <si>
    <t>JUN</t>
  </si>
  <si>
    <t>JUL</t>
  </si>
  <si>
    <t>AUG</t>
  </si>
  <si>
    <t>SEP</t>
  </si>
  <si>
    <t>OKT</t>
  </si>
  <si>
    <t>NOV</t>
  </si>
  <si>
    <t>DEC</t>
  </si>
  <si>
    <t>Počet príjemcov pomoci v hmotnej núdzi</t>
  </si>
  <si>
    <t>Zdroj:MPSVR SR</t>
  </si>
  <si>
    <t>z toho odídenci z UA *</t>
  </si>
  <si>
    <t>* UA - Ukrajina</t>
  </si>
  <si>
    <t>Graf 3.6 Percentuálne zastúpenie jednotlivých skupín príjemcov pomoci v hmotnej núdzi v roku 2023</t>
  </si>
  <si>
    <t>Graf 3.8 Členovia domácností v systéme pomoci v hmotnej núdzi v členení podľa veku a pohlavia (2023)</t>
  </si>
  <si>
    <t>Graf 3.9 Rozdelenie priznaných ochranných príspevkov podľa veľkosti domácnosti (priemer za rok 2023)</t>
  </si>
  <si>
    <t>Graf 3.10 Vývoj podielu príjemcov osobitného príspevku podľa toho, či sú alebo nie sú naďalej v systéme pomoci v hmotnej núdzi v rokoch 2022 a 2023</t>
  </si>
  <si>
    <t>Graf 3.11 Vývoj počtu poskytnutých osobitných príspevkov v rokoch 2022 a 2023</t>
  </si>
  <si>
    <t>Graf 3.12 Vývoj počtu detí, na ktoré sa poskytla dotácia na stravu za roky 2022 a 2023</t>
  </si>
  <si>
    <t>Graf 3.13 Regionálne rozdelenie detí, na ktoré sa poskytla dotácia na stravu 2023 (priemer)</t>
  </si>
  <si>
    <t>Graf 3.14 Regionálne rozdelenie detí, na ktoré sa poskytla dotácia na školské potreby 2023 (priemer)</t>
  </si>
  <si>
    <t>Tabuľka 3.19 Počet detí, pre ktoré sa vykonávala v rokoch 2022 a 2023 sociálna kuratela</t>
  </si>
  <si>
    <t>Tabuľka 3.20 Počet detí zverených do náhradných rodín v rokoch 2022 a 2023</t>
  </si>
  <si>
    <t>Osvojenie</t>
  </si>
  <si>
    <t>(zverené do predosvojiteľskej starostlivosti)</t>
  </si>
  <si>
    <t>Tabuľka 3.21 Sumy príspevkov na podporu náhradnej starostlivosti v roku 2023</t>
  </si>
  <si>
    <t>viď tabuľka 3.22</t>
  </si>
  <si>
    <t>2,4 nás. sumy ŽM *</t>
  </si>
  <si>
    <t xml:space="preserve"> Zdroj: MPSVR SR</t>
  </si>
  <si>
    <t xml:space="preserve"> * ŽM - životné minimum pre nezaopatrené dieťa</t>
  </si>
  <si>
    <t>Graf 3.15 Počet detí podľa vekových kategórií, na ktoré bol vyplatený opakovaný príspevok dieťaťu</t>
  </si>
  <si>
    <t>Druhy jednorazových peňažných príspevkov na kompenzáciu</t>
  </si>
  <si>
    <t>Maximálna výška v € do 31.07.2023</t>
  </si>
  <si>
    <t>Maximálna výška v € od 01.08.2023</t>
  </si>
  <si>
    <t xml:space="preserve">Peňažný príspevok na kúpu pomôcky </t>
  </si>
  <si>
    <t>8 630,42</t>
  </si>
  <si>
    <t xml:space="preserve">– na kúpu druhého mechanického vozíka </t>
  </si>
  <si>
    <t>1 659,70</t>
  </si>
  <si>
    <t xml:space="preserve">– na kúpu druhého elektrického vozíka </t>
  </si>
  <si>
    <t>4 979,09</t>
  </si>
  <si>
    <t>– na kúpu druhého načúvacieho aparátu</t>
  </si>
  <si>
    <t xml:space="preserve">Peňažný príspevok na výcvik používania pomôcky </t>
  </si>
  <si>
    <t xml:space="preserve">Peňažný príspevok na úpravu pomôcky </t>
  </si>
  <si>
    <t xml:space="preserve">Peňažný príspevok na kúpu zdvíhacieho zariadenia </t>
  </si>
  <si>
    <t>11 617,88</t>
  </si>
  <si>
    <t>Peňažný príspevok na kúpu osobného motorového vozidla s manuálnou prevodovkou</t>
  </si>
  <si>
    <t>13 277,58</t>
  </si>
  <si>
    <t xml:space="preserve">– na kúpu osobného motorového vozidla s automatickou prevodovkou </t>
  </si>
  <si>
    <t>8 298,48</t>
  </si>
  <si>
    <t>16 596,96</t>
  </si>
  <si>
    <t>Úhrn peňažných príspevkov na úpravu osobného motorového vozidla v období siedmich rokov</t>
  </si>
  <si>
    <t>6 638,79</t>
  </si>
  <si>
    <t>Úhrn peňažných príspevkov na úpravu bytu a peňažných</t>
  </si>
  <si>
    <t xml:space="preserve">príspevkov na úpravu rodinného domu v období siedmich rokov </t>
  </si>
  <si>
    <t xml:space="preserve">Úhrn peňažných príspevkov na úpravu garáže v období siedmich rokov </t>
  </si>
  <si>
    <t>Výška PP v €[1] do 30. 6. 2023</t>
  </si>
  <si>
    <t>Výška PP v € od 1. 7. 2023</t>
  </si>
  <si>
    <r>
      <t>PP na osobnú asistenciu</t>
    </r>
    <r>
      <rPr>
        <sz val="10.5"/>
        <color theme="1"/>
        <rFont val="Arial Narrow"/>
        <family val="2"/>
        <charset val="238"/>
      </rPr>
      <t xml:space="preserve"> – sadzba na jednu hodinu </t>
    </r>
  </si>
  <si>
    <t>c) opatruje jednu FO s ŤZP, ktorá je viac ako 20 hodín týždenne v zariadení</t>
  </si>
  <si>
    <t>d) opatruje FO s ŤZP, ktorá je v zariadení viac ako 20 hodín týždenne a súčasne opatruje aj druhú FO s ŤZP, ktorá nie je v zariadení alebo je v zariadení najviac 20 hodín týždenne</t>
  </si>
  <si>
    <t xml:space="preserve">Zdroj: MPSVR SR </t>
  </si>
  <si>
    <t>Druh preukaz</t>
  </si>
  <si>
    <t>Obdobie k 31.12. 2022</t>
  </si>
  <si>
    <t>Obdobie k 31. 12. 2023</t>
  </si>
  <si>
    <t>Tabuľka 3.26 Prehľad čerpania finančných prostriedkov v roku 2023</t>
  </si>
  <si>
    <t>213 777 852</t>
  </si>
  <si>
    <t>396 630 618</t>
  </si>
  <si>
    <t>610 408 471</t>
  </si>
  <si>
    <r>
      <t>*</t>
    </r>
    <r>
      <rPr>
        <i/>
        <sz val="10"/>
        <rFont val="Arial Narrow"/>
        <family val="2"/>
        <charset val="238"/>
      </rPr>
      <t>PP na opatrovanie je poskytovaný fyzickej osobe, ktorá opatruje FO s ŤZP</t>
    </r>
  </si>
  <si>
    <t>* V uvedených počtoch figuruje každý poberateľ PP len raz, aj keď mu je poskytnutých viac príspevkov</t>
  </si>
  <si>
    <t xml:space="preserve">Priemerný mesačný </t>
  </si>
  <si>
    <t>počet poberateľov</t>
  </si>
  <si>
    <t>100 636 368</t>
  </si>
  <si>
    <t>113 662 898</t>
  </si>
  <si>
    <t>3 047 172</t>
  </si>
  <si>
    <t>33 217 252</t>
  </si>
  <si>
    <t>65 552 265</t>
  </si>
  <si>
    <t xml:space="preserve"> 68 994 579</t>
  </si>
  <si>
    <t>15 794 871</t>
  </si>
  <si>
    <t>15 897 563</t>
  </si>
  <si>
    <t>20 294 085</t>
  </si>
  <si>
    <t>21 969 572</t>
  </si>
  <si>
    <t>29 434 720</t>
  </si>
  <si>
    <t>31 373 762</t>
  </si>
  <si>
    <t>348 450 358</t>
  </si>
  <si>
    <t>Počet poskyt-nutých PP*</t>
  </si>
  <si>
    <t>1 978 710</t>
  </si>
  <si>
    <t>1 043,12</t>
  </si>
  <si>
    <t xml:space="preserve">1 460,58 </t>
  </si>
  <si>
    <t>9 352,07</t>
  </si>
  <si>
    <t>10 585 450</t>
  </si>
  <si>
    <t>9 456,37</t>
  </si>
  <si>
    <t>11 517 858</t>
  </si>
  <si>
    <t>6 805,42</t>
  </si>
  <si>
    <t>9 877,80</t>
  </si>
  <si>
    <t>11 715 071</t>
  </si>
  <si>
    <t>1 209 486</t>
  </si>
  <si>
    <t>1 330,84</t>
  </si>
  <si>
    <t>*610 408 471</t>
  </si>
  <si>
    <t>Zdroj: RSD MIS MPSVR SR, pri opakovaných príspevkoch je priemerná mesačná výška PP vypočítaná z vynaložených finančných prostriedkov bez doplatkov za oneskorený nárok</t>
  </si>
  <si>
    <r>
      <t>*</t>
    </r>
    <r>
      <rPr>
        <i/>
        <sz val="10"/>
        <rFont val="Arial Narrow"/>
        <family val="2"/>
        <charset val="238"/>
      </rPr>
      <t>sumárne údaje za 12 mesiacov (nemusí súhlasiť s čerpaním v Záverečnom účte MPSVR SR z dôvodu účtovnej uzávierky k 31.12.2023)</t>
    </r>
  </si>
  <si>
    <t>Graf 3.17 Rozdelenie priemerného mesačného počtu poberateľov peňažného príspevku na osobnú asistenciu podľa vekových skupín v rokoch 2022 a 2023</t>
  </si>
  <si>
    <t>Tabuľka 3.28 Priemerný mesačný počet poberateľov peňažného príspevku na osobnú asistenciu podľa vekových skupín v rokoch 2022 a 2023</t>
  </si>
  <si>
    <t>6 - 18 rokov</t>
  </si>
  <si>
    <t>30 - 65 rokov</t>
  </si>
  <si>
    <t>Graf 3.18 Vývoj počtu poberateľov peňažného príspevku na kompenzáciu zvýšených výdavkov v roku 2022 a 2023</t>
  </si>
  <si>
    <t>Graf 3.19 Vývoj počtu poberateľov peňažného príspevku na opatrovanie v rokoch 2022 a 2023</t>
  </si>
  <si>
    <t>Graf 3.20 Rozdelenie priemerného mesačného počtu opatrovaných na peňažnom príspevku na opatrovanie podľa vekových skupín v rokoch 2022 a 2023</t>
  </si>
  <si>
    <t>Tabuľka 3.29 Priemerný mesačný počet opatrovaných na peňažnom príspevku na opatrovanie rozdelený podľa vekových skupín v roku 2022 a 2023</t>
  </si>
  <si>
    <t>65 313**</t>
  </si>
  <si>
    <t>Tabuľka 3.30 Čerpanie peňažného príspevku na opatrovanie v rokoch 2022 a 2023 v hlbšej štruktúre</t>
  </si>
  <si>
    <t>Tabuľka 3.31 Pohľadávky</t>
  </si>
  <si>
    <t>Pohľadávky OPIO zariadení v roku 2023</t>
  </si>
  <si>
    <t>Zdroj: IS SoS MPSVR SR – výkazy o poskytovanej sociálnej službe za rok 2023</t>
  </si>
  <si>
    <t>Tabuľka 3.32 Prehľad výkonu dozoru v roku 2023</t>
  </si>
  <si>
    <t>Prehľad výkonu dozoru</t>
  </si>
  <si>
    <t>začaté výkony dozoru v roku 2023</t>
  </si>
  <si>
    <t>vykonané a skončené dozory na základe Plánu dozornej činnosti</t>
  </si>
  <si>
    <t>vykonané a skončené dozory na základe oznámenia/anonymného podania</t>
  </si>
  <si>
    <t>neukončené dozory v roku 2023</t>
  </si>
  <si>
    <t>Celkový počet vykonaných a skončených dozorov v roku 2023</t>
  </si>
  <si>
    <t>Tabuľka 3.33 Dozory členené podľa druhu sociálnej služby</t>
  </si>
  <si>
    <t>Dozory členené podľa druhu sociálnej služby</t>
  </si>
  <si>
    <t>Vykonané dozory v roku 2023</t>
  </si>
  <si>
    <t>Tabuľka 3.34 Počet vykonaných dozorov k poskytovaniu peňažného príspevku na opatrovanie podľa krajov</t>
  </si>
  <si>
    <t>Kraje</t>
  </si>
  <si>
    <t>Vykonané dozory</t>
  </si>
  <si>
    <t>Dozory ukončené a zverejnené v roku 2023</t>
  </si>
  <si>
    <t>1 842 833</t>
  </si>
  <si>
    <t>– na podporu humanitárnej pomoci právnickým osobám (§9), mimo dotácie na úhradu zvýšených prevádzkových nákladov pre zariadenia soc. služieb a mimo odmien</t>
  </si>
  <si>
    <t>1 051 917</t>
  </si>
  <si>
    <t>– na podporu plnenia funkcií rodiny (§ 9b)</t>
  </si>
  <si>
    <t>5 047 449</t>
  </si>
  <si>
    <t>4 599 887</t>
  </si>
  <si>
    <t>1 475 815</t>
  </si>
  <si>
    <t>Zdroj: Návrh záverečného účtu za rok 2023</t>
  </si>
  <si>
    <t>Tabuľka 3.36 Jednorazová dotácia poskytnutá úradmi PSVR</t>
  </si>
  <si>
    <t>Jednorazová dotácia poskytnutá úradmi PSVR - inflačná pomoc, v tom pre:</t>
  </si>
  <si>
    <t>07C040A (ÚPSVR)</t>
  </si>
  <si>
    <t xml:space="preserve">SOS dotácie - doplatok </t>
  </si>
  <si>
    <t>2 238 000</t>
  </si>
  <si>
    <t>2 289 300</t>
  </si>
  <si>
    <t>Jednorazová dotácia a dotácia poskytovaná opakovane úradmi PSVR, v tom:</t>
  </si>
  <si>
    <r>
      <t>07C040A</t>
    </r>
    <r>
      <rPr>
        <sz val="11"/>
        <color rgb="FF000000"/>
        <rFont val="Arial Narrow"/>
        <family val="2"/>
        <charset val="238"/>
      </rPr>
      <t xml:space="preserve"> (ÚPSVR)</t>
    </r>
  </si>
  <si>
    <t>dotácia poskytovaná opakovane odídencom - osobám so závažným zdravotným postihnutím v domácom prostredí (11UA)</t>
  </si>
  <si>
    <t>3. balík inflačnej pomoci domácnostiam s nízkym príjmom, ktorým nebola v roku 2022 poskytnutá inflačná pomoc na pokrytie zvýšených výdavkov na bývanie, energie, stravu (zdroj 111)</t>
  </si>
  <si>
    <t>dotácia na podporu výchovy k stravovacím návykom dieťaťa pre deti s ŤZP v zariadeniach sociálnych služieb (zdroj 111)</t>
  </si>
  <si>
    <t>07C040I</t>
  </si>
  <si>
    <t>dotácia na podporu humanitárnej pomoci - stabilizačný príspevok pre poskytovateľov sociálnych služieb a zariadenia SPODaSK (zdroj 111)</t>
  </si>
  <si>
    <t>Tabuľka 3.35 Vybrané druhy dotácií čerpané v súlade so zákonom č. 544/2010 Z. z. v pôsobnosti MPSVR SR</t>
  </si>
  <si>
    <t>Graf 3.42 Štruktúra príjmov na sociálnu ochranu v EU27 v roku 2021</t>
  </si>
  <si>
    <t>Zdroj: ŠÚ SR, Eurostat – ESSPROS, údaje platné k 05.06.2024</t>
  </si>
  <si>
    <t>Graf 3.43 Štruktúra príjmov na sociálnu ochranu podľa druhu v SR, 2021</t>
  </si>
  <si>
    <t>Graf 3.44 Hrubé výdavky na sociálnu ochranu v PPS na obyvateľa a v % HDP, 2021</t>
  </si>
  <si>
    <t>Graf 3.45 Hrubé výdavky na sociálnu ochranu v SR v roku 2021</t>
  </si>
  <si>
    <t>Zdroj: ŠÚ SR - ESSPROS</t>
  </si>
  <si>
    <t>Graf 3.46 Štruktúra výdavkov na sociálne dávky podľa účelov, 2021</t>
  </si>
  <si>
    <t>Graf 3.47 Testované dávky sociálnej ochrany (% zo všetkých sociálnych dávok), 2021</t>
  </si>
  <si>
    <t>Zdroj: ŠÚ SR, Eurostat – ESSPROS, údaje extrahované 05.06.2024</t>
  </si>
  <si>
    <t>Graf 3.48 Výdavky na dôchodky, 2021</t>
  </si>
  <si>
    <t>Graf 3.49 Hrubé a netto výdavky na sociálnu ochranu (% z HDP), 2021</t>
  </si>
  <si>
    <t xml:space="preserve"> 1 305 022 796</t>
  </si>
  <si>
    <t>262 123 216</t>
  </si>
  <si>
    <t>1 567 146 012</t>
  </si>
  <si>
    <t>291 569 312</t>
  </si>
  <si>
    <t>63 739 315</t>
  </si>
  <si>
    <t>355 308 627</t>
  </si>
  <si>
    <t>10 300 000</t>
  </si>
  <si>
    <t>8 - REACT-EU</t>
  </si>
  <si>
    <t>Tabuľka 3.38 Alokácia priorít v Programe Slovensko 2021 – 2027 - cieľ politiky 4 - Sociálnejšia a inkluzívnejšia Európa vykonávajúca Európsky pilier sociálnych práv a Fond na spravodlivú transformáciu (uvedené sú iba pridelené prostriedky SO MPSVR SR)</t>
  </si>
  <si>
    <r>
      <t xml:space="preserve">Zdroj: </t>
    </r>
    <r>
      <rPr>
        <i/>
        <sz val="10"/>
        <color rgb="FF000000"/>
        <rFont val="Arial Narrow"/>
        <family val="2"/>
        <charset val="238"/>
      </rPr>
      <t>SO MPSVR SR</t>
    </r>
    <r>
      <rPr>
        <i/>
        <sz val="10"/>
        <rFont val="Arial Narrow"/>
        <family val="2"/>
        <charset val="238"/>
      </rPr>
      <t>; * štátny rozpočet</t>
    </r>
  </si>
  <si>
    <t>Graf 1 Rozdelenie sporiteľov v II. pilieri podľa veku k 31. 12. 2023</t>
  </si>
  <si>
    <t>Tabuľka 1 Výdavky základného fondu nemocenského poistenia (ZFNP) a nemocenské dávky v roku 2023</t>
  </si>
  <si>
    <t>I. polrok 2023</t>
  </si>
  <si>
    <t>Rok 2023</t>
  </si>
  <si>
    <t>Tabuľka 1 Výdavky základného fondu nemocenského poistenia (ZFNP) a nemocenské dávky v roku 2023 (pokračovanie)</t>
  </si>
  <si>
    <t>Tabuľka 2 Počet poberateľov samostatne vyplácaných dôchodkov a v súbehu s vdovským, resp. vdoveckým dôchodkom k 31.12.2023</t>
  </si>
  <si>
    <t>Počet poberateľov dôchodkov vyplácaných v súbehu (s vdovským resp. vdoveckým)</t>
  </si>
  <si>
    <t>Invalidný (vrátane 21 768 tzv. invalidov z mladosti)</t>
  </si>
  <si>
    <t>Počet poberateľov k 31. 12. 2023</t>
  </si>
  <si>
    <t>Priemerná výška k 31. 12. 2023</t>
  </si>
  <si>
    <t xml:space="preserve"> Zdroj: Sociálna poisťovňa</t>
  </si>
  <si>
    <t>Tabuľka 4 Rozdelenie poberateľov podľa výšky dôchodkových dávok k 31. 12. 2023</t>
  </si>
  <si>
    <t>Počet poberateľov dôchodku: muži a ženy spolu</t>
  </si>
  <si>
    <t>Starobný sólo + starobný vyplácaný v súbehu s vdovským a vdoveckým</t>
  </si>
  <si>
    <t>Vdovský - sólo</t>
  </si>
  <si>
    <t>Vdovecký - sólo</t>
  </si>
  <si>
    <t>665,1 – 800</t>
  </si>
  <si>
    <t>800,1 – 925</t>
  </si>
  <si>
    <t>nad 925</t>
  </si>
  <si>
    <t xml:space="preserve"> * vrátane invalidných dôchodkov z mladosti</t>
  </si>
  <si>
    <t>Tabuľka 5 Prehľad výdavkov na dôchodkové dávky k 31. 12. 2023</t>
  </si>
  <si>
    <t>7 976 025</t>
  </si>
  <si>
    <t>144 603</t>
  </si>
  <si>
    <t>969 881</t>
  </si>
  <si>
    <t>681 590</t>
  </si>
  <si>
    <t>108 969</t>
  </si>
  <si>
    <t>790 559</t>
  </si>
  <si>
    <t>84 035</t>
  </si>
  <si>
    <t>19 409</t>
  </si>
  <si>
    <t>103 444</t>
  </si>
  <si>
    <t>2 076</t>
  </si>
  <si>
    <t>46 036</t>
  </si>
  <si>
    <t>48 112</t>
  </si>
  <si>
    <t>Rodičovský</t>
  </si>
  <si>
    <t>286 068</t>
  </si>
  <si>
    <t>9 174 397</t>
  </si>
  <si>
    <t>1 144 295</t>
  </si>
  <si>
    <t>10 318 692</t>
  </si>
  <si>
    <t>zúčtovanie dávok §112, ods. 9, 461/2003 Z. z.</t>
  </si>
  <si>
    <t>1 074</t>
  </si>
  <si>
    <t>9 174 841</t>
  </si>
  <si>
    <t>1 144 925</t>
  </si>
  <si>
    <t>10 319 766</t>
  </si>
  <si>
    <t>jednorazové zvýšenie príspevku k dôchodku účastníkom národného boja za oslobodenie a vdovám a vdovcom po týchto osobách bez nákladov na výplatu</t>
  </si>
  <si>
    <t>35 538</t>
  </si>
  <si>
    <t>vianočný príspevok</t>
  </si>
  <si>
    <t>13. dôchodok 2023</t>
  </si>
  <si>
    <t>707 180</t>
  </si>
  <si>
    <t>861 763</t>
  </si>
  <si>
    <t>11 181 529</t>
  </si>
  <si>
    <t>Tabuľka 6 Základný fond úrazového poistenia (ZFÚP) v roku 2023 – dávka podľa druhu, počet prípadov zúčtovaných dávok a priemerná mesačná výška dávky</t>
  </si>
  <si>
    <t>Suma vyplatených dávok v roku 2023 (v tis. €)</t>
  </si>
  <si>
    <t>Odškodnenie prac. úrazov a chorôb z povolania zamestnancov zrušených zamestnávateľov, ktorých zakladateľom bol štát alebo Fond národného majetku SR</t>
  </si>
  <si>
    <t>Plnenia vyplývajúce zo zodpovednosti zamestnávateľa za škodu pri pracovnom úraze a chorobe z povolania vzniknuté pred 1. aprílom 2002 u zamestnávateľa, ktorý mal podľa osobitného predpisu postavenie štátneho orgánu</t>
  </si>
  <si>
    <t>Úrazové dávky poskytované vojakom dobrovoľnej vojenskej prípravy podľa § 285 ods. 1 písm. i) zákona o sociálnom poistení</t>
  </si>
  <si>
    <t>Tabuľka 8 Výdavky základného fondu garančného poistenia (ZFGP) v roku 2023</t>
  </si>
  <si>
    <t>Výdavky ZFGP na dávku garančného poistenia v tis. €</t>
  </si>
  <si>
    <t>Úhrada príspevkov na starobné dôchodkové sporenie v tis. €</t>
  </si>
  <si>
    <t>Počet poberateľov vyplatenej dávky v nezamestnanosti</t>
  </si>
  <si>
    <t>Priemerná výška dávky v nezamestnanosti v €</t>
  </si>
  <si>
    <t>Vekové pásma</t>
  </si>
  <si>
    <t>Muži</t>
  </si>
  <si>
    <t>Ženy</t>
  </si>
  <si>
    <t xml:space="preserve"> Zdroj : Sociálna poisťovňa</t>
  </si>
  <si>
    <t>Tabuľka 9 Vyplatené dávky v nezamestnanosti, počet prípadov a priemerná výška dávky v 2023</t>
  </si>
  <si>
    <t>Tabuľka 10 Počet poberateľov dávky v nezamestnanosti v členení podľa veku a pohlavia za rok 2023</t>
  </si>
  <si>
    <t>Tabuľka 11 Zhodnotenie dôchodkových fondov v správe DSS za rok 2023</t>
  </si>
  <si>
    <t>Zhodnotenie za rok 2023</t>
  </si>
  <si>
    <t>PROGRES indexový negarantovaný d.f.</t>
  </si>
  <si>
    <t>KOOPERATIVA dlhopisový garantovaný, d.f.</t>
  </si>
  <si>
    <t>KOOPERATIVA indexový negarantovaný, d.f.</t>
  </si>
  <si>
    <t>Solid – Dlhopisový garantovaný d.f.</t>
  </si>
  <si>
    <t>Harmónia – Zmiešaný negarantovaný d.f.</t>
  </si>
  <si>
    <t>Dynamika – Akciový negarantovaný d.f.</t>
  </si>
  <si>
    <t>Index Global – Indexový negarantovaný d.f.</t>
  </si>
  <si>
    <t xml:space="preserve">Dlhopisový garantovaný d.d.f. </t>
  </si>
  <si>
    <t>Akciový negarantovaný d.f.</t>
  </si>
  <si>
    <t>Indexový negarantovaný i.d.f.</t>
  </si>
  <si>
    <t>KLASIK, dlhopisový garantovaný d.f.</t>
  </si>
  <si>
    <t>PROFIT, akciový negarantovaný d.f.</t>
  </si>
  <si>
    <t>INDEX, indexový negarantovaný d.f.</t>
  </si>
  <si>
    <t>Tabuľka 12 Zhodnotenie príspevkových doplnkových dôchodkových fondov v správe DDS za rok 2023</t>
  </si>
  <si>
    <t>Graf 2 Veková štruktúra sporiteľov v II. pilieri k 31. 12. 2023</t>
  </si>
  <si>
    <t xml:space="preserve">Graf 3 Regionálne rozdelenie poberateľov príspevku na starostlivosť o dieťa, priemerný mesačný počet poberateľov v roku 2023
</t>
  </si>
  <si>
    <t>Graf 4 Regionálne rozdelenie osôb v systéme pomoci v hmotnej núdzi, podiel osôb v systéme na celkovom počte obyvateľov ku koncu roka 2023</t>
  </si>
  <si>
    <t>Tabuľka 14 Pomoc deťom týraným, sexuálne zneužívaným a šikanovaným v roku 2023</t>
  </si>
  <si>
    <t xml:space="preserve">Fyzické </t>
  </si>
  <si>
    <t>týranie</t>
  </si>
  <si>
    <t xml:space="preserve">Psychické </t>
  </si>
  <si>
    <t>Zanedbávanie (syndróm) CAN)</t>
  </si>
  <si>
    <t xml:space="preserve"> Zdroj: V(MPSVR SR)12-01</t>
  </si>
  <si>
    <t>Tabuľka 15 Deti umiestnené na základe rozhodnutia súdu do zariadení na výkon rozhodnutia súdu (neodkladné opatrenie, výchovné opatrenie, ústavná starostlivosť a ochranná výchova) k 31. 12.</t>
  </si>
  <si>
    <t>4 492</t>
  </si>
  <si>
    <t xml:space="preserve">Liečebno-výchovné sanatóriá </t>
  </si>
  <si>
    <t xml:space="preserve"> Zdroj: V(MPSVR SR)12-01, V/A(MPSVR SR)05-01, V/B(MPSVR SR)05-01; V/C(MPSVR SR)05-01</t>
  </si>
  <si>
    <t xml:space="preserve"> Poznámka: NO – neodkladné opatrenie, VO – výchovné opatrenie, ÚS – ústavná starostlivosť,OV – ochranná výchova</t>
  </si>
  <si>
    <t>Tabuľka 16 Jednotlivé formy starostlivosti v centrách pre deti a rodiny s programom pre výkon súdnych rozhodnutí</t>
  </si>
  <si>
    <t>Tabuľka 18 Celkový počet detí zverených do jednotlivých foriem náhradnej rodinnej starostlivosti v rokoch 2022 a 2023</t>
  </si>
  <si>
    <t>Tabuľka 19 Základné štatistické údaje o činnosti referátu poradensko – psychologických služieb za roky 2022 a 2023</t>
  </si>
  <si>
    <t>Zdroj: UPSVaR</t>
  </si>
  <si>
    <t>Tabuľka 20 Činnosť referátov poradensko-psychologických služieb v roku 2022 a 2023</t>
  </si>
  <si>
    <t>Tabuľka 21 Počet konzultácií v najčastejších oblastiach odborného poradenstva v ROPO* za rok 2023</t>
  </si>
  <si>
    <t>Typ konzultácie</t>
  </si>
  <si>
    <t>Ekonomické problémy, finančná kríza a problémy s bývaním</t>
  </si>
  <si>
    <t>Pred-rozvodové právne poradenstvo</t>
  </si>
  <si>
    <t>Po-rozvodové právne poradenstvo</t>
  </si>
  <si>
    <t>Problémy pri výchove a rodičovstve</t>
  </si>
  <si>
    <t>Pracovno-právne poradenstvo</t>
  </si>
  <si>
    <t>Rodinné vzťahové problémy</t>
  </si>
  <si>
    <t>Rozvoj osobnosti</t>
  </si>
  <si>
    <t>Manželské a partnerské problémy</t>
  </si>
  <si>
    <t>*ROPO - Rodinné poradne - poradensko- psychologické služby pre rodiny, páry a jednotlivcov</t>
  </si>
  <si>
    <t>Tabuľka 13 Počet poberateľov a čerpanie finančných prostriedkov na resocializačný príspevok v rokoch 2022 a 2023</t>
  </si>
  <si>
    <t>Tabuľka 22 Počet registrovaných poskytovateľov sociálnych služieb</t>
  </si>
  <si>
    <t>Počet poskytovateľov sociálnych služieb (PSS)/sociálnych služieb a ich kapacít k 31.12.2023</t>
  </si>
  <si>
    <t>2284*</t>
  </si>
  <si>
    <t>1145*</t>
  </si>
  <si>
    <t>178*</t>
  </si>
  <si>
    <t>961*</t>
  </si>
  <si>
    <t>403*</t>
  </si>
  <si>
    <t>239*</t>
  </si>
  <si>
    <t>144*</t>
  </si>
  <si>
    <t>285*</t>
  </si>
  <si>
    <t>56*</t>
  </si>
  <si>
    <t>212*</t>
  </si>
  <si>
    <t>1959*</t>
  </si>
  <si>
    <t>1113*</t>
  </si>
  <si>
    <t>193*</t>
  </si>
  <si>
    <t>653*</t>
  </si>
  <si>
    <t>pokračovanie tabuľky 22</t>
  </si>
  <si>
    <t>248*</t>
  </si>
  <si>
    <t>51*</t>
  </si>
  <si>
    <t>146*</t>
  </si>
  <si>
    <t>Zdroj: IS SoS - register poskytovateľov sociálnych služieb k 31.12.2023</t>
  </si>
  <si>
    <t>Pozn.: Počet PSS sa nerovná súčtu PSS za jednotlivé druhy sociálnych služieb, nakoľko jeden PSS môže poskytovať viac druhov sociálnych služieb.</t>
  </si>
  <si>
    <t>Zdroj: IS SoS - register poskytovateľov sociálnych služieb za rok 2023</t>
  </si>
  <si>
    <t>Prijímatelia k 31. 12. 2023</t>
  </si>
  <si>
    <t>z toho v roku 2023</t>
  </si>
  <si>
    <t>muž/ chlapci</t>
  </si>
  <si>
    <t>ženy/ dievčatá</t>
  </si>
  <si>
    <t>Samo platci</t>
  </si>
  <si>
    <t>Zdroj: IS SoS - evidencia prijímateľov sociálnych služieb k 31.12. 2023</t>
  </si>
  <si>
    <t>Zdroj: IS SoS - evidencia prijímateľov sociálnych služieb k 31.12. 2022, IS SoS - Prevádzkové a finančné údaje z formulárov P06 a P07 za rok 2023.</t>
  </si>
  <si>
    <t>Pozn.: Počet prijímateľov sa nerovná súčtu prijímateľov za jednotlivé znevýhodnenia, nakoľko jeden prijímateľ môže mať viac druhov znevýhodnenia</t>
  </si>
  <si>
    <t>Počet prijímateľov z toho</t>
  </si>
  <si>
    <t xml:space="preserve"> Zdroj: IS SoS - evidencia prijímateľov sociálnych služieb k 31.12. 2023</t>
  </si>
  <si>
    <t>Tabuľka 29 Žiadatelia o poskytovanie sociálne služby v OPIO zariadeniach</t>
  </si>
  <si>
    <t>Žiadosti za rok 2023 v OPIO zariadeniach</t>
  </si>
  <si>
    <t>Priemerná doba vybavenia - vybavené žiadosti (v dňoch)</t>
  </si>
  <si>
    <t>Zdroj: IS SoS - evidencia žiadateľov sociálnych služieb za rok 2023</t>
  </si>
  <si>
    <t xml:space="preserve"> Zariadenie podporovaného bývania</t>
  </si>
  <si>
    <t>Zdroj: IS SoS - evidencia zamestnancov sociálnych služieb k 31.12. 2023</t>
  </si>
  <si>
    <t>Pozn: Počet jedinečných zamestnancov sa nerovná súčtu zamestnancov za jednotlivé služby, nakoľko jeden zamestnanec môže mať viac pracovných vzťahov a pracovať vo viacerých službách.</t>
  </si>
  <si>
    <t>Tabuľka 31 Príjmy OPIO zariadení v roku 2023</t>
  </si>
  <si>
    <t>Dotácie z MPSVR</t>
  </si>
  <si>
    <t>Z rozpočtu MPSVR SR</t>
  </si>
  <si>
    <r>
      <t xml:space="preserve"> </t>
    </r>
    <r>
      <rPr>
        <i/>
        <sz val="11"/>
        <color rgb="FF000000"/>
        <rFont val="Arial Narrow"/>
        <family val="2"/>
        <charset val="238"/>
      </rPr>
      <t>Zdroj: IS SoS - Prevádzkové a finančné údaje z formulárov P06 a P07 za rok 2023</t>
    </r>
  </si>
  <si>
    <t>Tabuľka 32 Výdavky OPIO zariadení v roku 2023</t>
  </si>
  <si>
    <t>Bežné transfery</t>
  </si>
  <si>
    <t>Tovary a služby spolu</t>
  </si>
  <si>
    <t>Mzdové náklady a dohody spolu</t>
  </si>
  <si>
    <t xml:space="preserve">Poistné na zdravotné, sociálne poistenie a povinné príspevky na starobné dôchodkové sporenie </t>
  </si>
  <si>
    <t>Zdroj: IS SoS - Prevádzkové a finančné údaje z formulárov P06 a P07 za rok 2023</t>
  </si>
  <si>
    <t>Prijímatelia za rok 2023</t>
  </si>
  <si>
    <t>pozbavení spôsobilosti na právne úkony (a s obmedz. spôsobilosťou)</t>
  </si>
  <si>
    <r>
      <t xml:space="preserve">muži </t>
    </r>
    <r>
      <rPr>
        <b/>
        <sz val="10"/>
        <color rgb="FFFFFFFF"/>
        <rFont val="Arial Narrow"/>
        <family val="2"/>
        <charset val="238"/>
      </rPr>
      <t>/</t>
    </r>
  </si>
  <si>
    <t>Zdroj: IS SoS - evidencia prijímateľov sociálnych služieb za rok 2023</t>
  </si>
  <si>
    <t>z toho opatrovatelia dospelých v domácnosti </t>
  </si>
  <si>
    <t>Dobrovoľníci*</t>
  </si>
  <si>
    <t>Zdroj: IS SoS - evidencia zamestnancov poskytovateľov sociálnych služieb k 31.12.2023. * Údaje o dobrovoľníkoch sú z formuláru P06.</t>
  </si>
  <si>
    <t>Príjmy opatrovateľskej služby v roku 2023</t>
  </si>
  <si>
    <t>Verejný poskytovateľ</t>
  </si>
  <si>
    <t>Neverejný poskytovateľ</t>
  </si>
  <si>
    <t>Z dotácií MPSVR</t>
  </si>
  <si>
    <t>Výdavky na opatrovateľskú službu v roku 2023</t>
  </si>
  <si>
    <t>Tabuľka 38 Zariadenia krízovej intervencie</t>
  </si>
  <si>
    <t>Prijímatelia k 31.12.2023</t>
  </si>
  <si>
    <t xml:space="preserve">Počet vykázaných SoS* </t>
  </si>
  <si>
    <t>Počet SoS* v registri</t>
  </si>
  <si>
    <t xml:space="preserve"> v €</t>
  </si>
  <si>
    <t>v €</t>
  </si>
  <si>
    <t>Zdroj: IS SoS MPSVR SR - prevádzkové a finančné údaje za rok 2023</t>
  </si>
  <si>
    <t>Pozn.: * SoS - sociálne služby. Vyplnené formuláre P06 a P07 môžu obsahovať aj nulové hodnoty. Príjmy sú očistené o vrátené zdroje. Prázdne políčka znamenajú, že údaj sa v danej sociálnej službe nezbiera.</t>
  </si>
  <si>
    <t>Počet vykázaných SoS*</t>
  </si>
  <si>
    <t>Počet úkonov alebo nejedinečných prijímateľov za rok 2023</t>
  </si>
  <si>
    <t>Príjmy v €</t>
  </si>
  <si>
    <t>Výdavky v €</t>
  </si>
  <si>
    <t>nízkoprahová sociálna služba pre deti a rodinu</t>
  </si>
  <si>
    <t>Pozn.: * SoS - sociálne služby. Vyplnené formuláre P06 a P07, P16 a P17 môžu obsahovať aj nulové hodnoty. Príjmy sú očistené o vrátené zdroje. Prázdne políčka znamenajú, že údaj sa v danej sociálnej službe nezbiera.</t>
  </si>
  <si>
    <t>Počet prijímateľov za rok 2023</t>
  </si>
  <si>
    <t>Pozn.: * SoS - sociálne služby. Vyplnené formuláre P06 a P07, P16 a P17 môžu obsahovať aj nulové hodnoty. Príjmy sú očistené o vrátené zdroje. Prázdne políčka znamenajú, že údaj sa v danej sociálnej službe.</t>
  </si>
  <si>
    <t>počet prijímateľov za rok 2023</t>
  </si>
  <si>
    <t>Počet prijímateľov/úkonov/hodín za rok 2023</t>
  </si>
  <si>
    <t>Pozn.: * SoS - sociálne služby. Vyplnené formuláre P16 a P17 môžu obsahovať aj nulové hodnoty. Príjmy sú očistené o vrátené zdroje.Prázdne políčka znamenajú, že údaj sa v danej sociálnej službe nezbiera.</t>
  </si>
  <si>
    <t>Tabuľka 43 Hrubé výdavky na sociálnu ochranu, 2021</t>
  </si>
  <si>
    <t>Neza­mest­na­nosť</t>
  </si>
  <si>
    <r>
      <t xml:space="preserve">Zdroj: Eurostat ESSPROS, </t>
    </r>
    <r>
      <rPr>
        <i/>
        <sz val="11"/>
        <color rgb="FF000000"/>
        <rFont val="Arial Narrow"/>
        <family val="2"/>
        <charset val="238"/>
      </rPr>
      <t xml:space="preserve">údaje platné </t>
    </r>
    <r>
      <rPr>
        <i/>
        <sz val="11"/>
        <rFont val="Arial Narrow"/>
        <family val="2"/>
        <charset val="238"/>
      </rPr>
      <t>05.06.2024</t>
    </r>
  </si>
  <si>
    <t>Tabuľka 44 Príjmy na sociálnu ochranu, 2021</t>
  </si>
  <si>
    <t>Tabuľka 45 Výdavky na dôchodky a štruktúra podľa kategórií dôchodkov, 2021</t>
  </si>
  <si>
    <t>predčasný starobný</t>
  </si>
  <si>
    <t>predčasný v dôsledku zníženej pracovnej schopnosti</t>
  </si>
  <si>
    <r>
      <t>Zdroj: Eurostat – ESSPROS</t>
    </r>
    <r>
      <rPr>
        <i/>
        <sz val="11"/>
        <color rgb="FF000000"/>
        <rFont val="Arial Narrow"/>
        <family val="2"/>
        <charset val="238"/>
      </rPr>
      <t xml:space="preserve"> </t>
    </r>
    <r>
      <rPr>
        <i/>
        <sz val="11"/>
        <rFont val="Arial Narrow"/>
        <family val="2"/>
        <charset val="238"/>
      </rPr>
      <t>, údaje extrahované 05.06.2024</t>
    </r>
  </si>
  <si>
    <t>Tabuľka 46 Počet poberateľov dôchodkov podľa pohlavia*, 2021/2020 a 2021/2007</t>
  </si>
  <si>
    <t>Index 2021/2020</t>
  </si>
  <si>
    <t>Index 2021/2007</t>
  </si>
  <si>
    <t>ženy(%)</t>
  </si>
  <si>
    <r>
      <t xml:space="preserve">Zdroj: Eurostat – ESSPROS, </t>
    </r>
    <r>
      <rPr>
        <i/>
        <sz val="11"/>
        <color rgb="FF000000"/>
        <rFont val="Arial Narrow"/>
        <family val="2"/>
        <charset val="238"/>
      </rPr>
      <t>údaje platné k 05.06.2024</t>
    </r>
  </si>
  <si>
    <t>Tabuľka 47 Dane a odvody platené zo sociálnych dávok, 2021</t>
  </si>
  <si>
    <t>Výdavky na sociálnu ochranu</t>
  </si>
  <si>
    <t>Netto výdavky (% HDP)</t>
  </si>
  <si>
    <r>
      <t xml:space="preserve"> Zdroj: Eurostat – ESSPROS, údaje extrahované k </t>
    </r>
    <r>
      <rPr>
        <i/>
        <sz val="10"/>
        <color rgb="FF000000"/>
        <rFont val="Arial Narrow"/>
        <family val="2"/>
        <charset val="238"/>
      </rPr>
      <t>05.06.2024</t>
    </r>
  </si>
  <si>
    <t>Tabuľka 48 Vyhlásené vyzvania pre národné projekty a dopytovo-orientované výzvy za rok 2023 (OP ĽZ)</t>
  </si>
  <si>
    <t>OPĽZ-NP-2023/3.1.1/01</t>
  </si>
  <si>
    <t>Podpora integračných podnikov 2</t>
  </si>
  <si>
    <t>Cieľom je podpora zamestnávania znevýhodnených osôb, značne znevýhodnených osôb a zraniteľných osôb v rámci integračných podnikov formou poskytovania vyrovnávacieho príspevku. Opatrenie je realizované ako podpora zamestnávania znevýhodnených osôb, značne znevýhodnených osôb a zraniteľných osôb v rámci integračných podnikov formou poskytovania vyrovnávacieho príspevku. Oprávnený úžívateľ je integračný podnik v zmysle zákona o sociálnej ekonomike.</t>
  </si>
  <si>
    <t>Realizácia projektu 1/2023 - 12/2023</t>
  </si>
  <si>
    <t>25 499 996,60 </t>
  </si>
  <si>
    <t>OPĽZ-NP-2023/3.1.1/02</t>
  </si>
  <si>
    <t>Podpora pracovnej integrácie</t>
  </si>
  <si>
    <t>Národný projekt je zameraný na podporu zamestnanosti občanov so zdravotným postihnutím formou poskytovania príspevkov smerujúcich k udržaniu znevýhodnených občanov so zdravotným postihnutím na existujúcich pracovných miestach u zamestnávateľov alebo pri vykonávaní samostatnej zárobkovej činnosti, nakoľko občania so zdravotným postihnutím predstavujú špecifickú skupinu občanov, často odkázaných na pomoc a podporu okolia. Finančná podpora občanov so zdravotným postihnutím a zamestnávateľov formou poskytovania príspevkov umožňuje vytvoriť podmienky pre udržanie sa týchto ľudí v zamestnaní, na pracovných miestach používajúcich osobitný štatút chránenej práce v chránených dielňach a na chránených pracoviskách.</t>
  </si>
  <si>
    <t>Realizácia projektu 1/2022 - 12/2023</t>
  </si>
  <si>
    <t>OPĽZ-NP-2023/8.1.1/RO-01</t>
  </si>
  <si>
    <t>Prvá pomoc III.</t>
  </si>
  <si>
    <t>Cieľom projektu je aj podporiť peňažný tok podnikov a zamestnancov, zabrániť poškodeniu podnikateľského prostredia v súvislosti s riešením situácie a prijímaním opatrení nevyhnutných pre zvládnutie šírenia vírusu COVID-19 so zachovaním stability. Projekt predstavuje rámec podpory na zmiernenie dopadov vyhlásenej mimoriadnej situácie, v súvislosti so šírením ochorenia COVID-19 na zamestnanosť a trh práce prostredníctvom finančnej kompenzácie pre zamestnávateľov, resp. SZČO, ktorí udržali pracovné miesta aj napriek povinnosti prerušenia alebo obmedzenia svojej prevádzkovej činnosti na základe opatrenia Úradu verejného zdravotníctva, resp. tak museli urobiť z dôvodu ochrany zdravia svojich zamestnancov, poklesu tržieb alebo výpadku subdodávateľov. Opatrenia boli zamerané na poskytnutie príspevku na udržanie zamestnanosti v čase vyhlásenej mimoriadnej situácie, núdzového stavu alebo výnimočného stavu v súvislosti so šírením ochorenia COVID-19 podľa konkrétnych opatrení prijatých uznesením Vlády SR a v súlade so Schémou štátnej pomoci.</t>
  </si>
  <si>
    <t>Realizácia projektu 3/2020 - 12/2023</t>
  </si>
  <si>
    <t>ESF REACT</t>
  </si>
  <si>
    <t>Prioritná os 10 CARE-ESF</t>
  </si>
  <si>
    <t>OPĽZ-NP-2023/10.1.1/01</t>
  </si>
  <si>
    <t>Pomáhame odídencom - poradenstvo</t>
  </si>
  <si>
    <t>Cieľom projektu je uľahčiť osobám cieľovej skupiny, t. j. odídencom začlenenie a integráciu na trh práce prostredníctvom poskytovania poradenských služieb v oblasti orientácie na trhu práce v závislosti od individuálnych potrieb odídenca a v nadväznosti na špecifiká vybraného regiónu v rámci SR. Poradenské služby okrem poskytnutia základných informácií dôležitých pre aktívne hľadanie zamestnania poskytnú odídencom individuálnu podporu pri kontakte predovšetkým s potenciálnymi zamestnávateľmi, prípadne s úradmi alebo ďalšími organizáciami, s ktorými bude odídenec v rámci procesu začleňovania komunikovať.</t>
  </si>
  <si>
    <t>Realizácia projektu 5/2022 - 12/2023</t>
  </si>
  <si>
    <t>OPĽZ-NP-2023/10.1.1/02</t>
  </si>
  <si>
    <t>Pomáhame odídencom</t>
  </si>
  <si>
    <t>Projekt je zameraný na zmiernenie dopadov utečeneckej krízy spôsobenej vojnou na Ukrajine, a to konkrétne na poskytovanie finančných príspevkov na vzdelávanie, podporu mobility, dobrovoľníckej činnosti a zapracovanie občanov, ktorí v dôsledku vojny utiekli z Ukrajiny a získali na území SR štatút odídenca.</t>
  </si>
  <si>
    <t>Realizácia projektu 4/2022 - 7/2023</t>
  </si>
  <si>
    <t>OPĽZ-NP-2023/10.1.1/03</t>
  </si>
  <si>
    <t>Podpora pri riešení potrieb osôb so závažným postihnutím v súvislosti s ozbrojeným konfliktom na Ukrajine</t>
  </si>
  <si>
    <t>Cieľom národného projektu je riešenie potrieb osôb s osobitnou ochranou vyplývajúcich z ich závažného zdravotného postihnutia, zefektívnenie pomoci osobám so závažným zdravotným postihnutím, ako aj uľahčenie ich začlenenia do spoločnosti. Ide o osoby, ktoré odišli z Ukrajiny v súvislosti s ozbrojeným konfliktom a zdržiavajú sa na území SR, pričom SR týmto osobám poskytuje dočasné útočisko alebo im poskytovanie dočasného útočiska zaniklo z dôvodu podania žiadosti o azyl alebo o doplnkovú ochranu alebo z dôvodu získania prechodného pobytu.</t>
  </si>
  <si>
    <t>Realizácia projektu 12/2022 - 12/2023</t>
  </si>
  <si>
    <t>OPĽZ-NP-2023/10.1.1/04</t>
  </si>
  <si>
    <t>Podpora výkonu opatrení sociálnoprávnej ochrany detí a sociálnej kurately pre maloletých bez sprievodu a deti z Ukrajiny a ich rodičov a iné osoby zodpovedné za starostlivosť o dieťa</t>
  </si>
  <si>
    <t>Hlavným cieľom projektu je podpora výkonu opatrení sociálnoprávnej ochrany detí a sociálnej kurately pre maloletých bez sprievodu z Ukrajiny v centrách pre deti a rodiny (ďalej len "CDR") a pre mladých dospelých, ktorým CDR poskytuje starostlivosť a boli v CDR umiestnení ako maloletí bez sprievodu z Ukrajiny - t. j. komplexné zabezpečenie starostlivosti o týchto maloletých (vrátane psychologického a sociálneho poradenstva) s koncentráciou práce na krízovú intervenciu, posttraumatickú pomoc a zlúčenie rodiny (so zachovaním všetkých opatrení proti obchodovaniu s deťmi) a pre MBS a deti z Ukrajiny a ich rodičov a iné osoby zodpovedné za starostlivosť o dieťa orgánmi SPODaSK.</t>
  </si>
  <si>
    <t>Realizácia projektu 2/2022 - 12/2023</t>
  </si>
  <si>
    <t>OPĽZ-NP-2023/10.1.1/05</t>
  </si>
  <si>
    <t>Podpora začlenenia detí a žiakov v súvislosti s vojnovým konfliktom na Ukrajine</t>
  </si>
  <si>
    <t>Podporované opatrenia sú zamerané na zabezpečenie dostupnosti vzdelávania deťom a žiakom v materskej, základnej a strednej škole. Bezprostrednou prioritou národného projektu je začleniť deti a žiakov z Ukrajiny do vzdelávacieho procesu v SR, t. j. zabezpečiť kontinuitu vzdelávania detí a žiakov z Ukrajiny utekajúcich pred vojnovým konfliktom a poskytnúť im podmienky pre minimalizovanie stresu z mimoriadnej situácie a vytvorenie bezpečného prostredia v škole.</t>
  </si>
  <si>
    <t>Ministerstvo školstva, výskumu, vývoja a mládeže Slovenskej republiky</t>
  </si>
  <si>
    <t>Dátum vyhlásenia výzvy / vyzvania</t>
  </si>
  <si>
    <t>Prioritná os 11 CARE-EFRR</t>
  </si>
  <si>
    <t>OPĽZ-NP-2023/11.1.1/01</t>
  </si>
  <si>
    <t>Poradenstvo v oblasti sociálnej pomoci a podpory utečencom</t>
  </si>
  <si>
    <t>Cieľom projektu je pomoc osobám z cieľovej skupiny (štátni príslušníci tretích krajín odchádzajúci z Ukrajiny) a podpora ich integrácie prostredníctvom poskytovania poradenských služieb a nástrojov sociálnej pomoci s prihliadnutím na špecifické potreby odídenca, vrátane poradenstva pri začleňovaní detí do školských a predškolských zariadení.</t>
  </si>
  <si>
    <t>EFRR</t>
  </si>
  <si>
    <t>OPĽZ-NP-2023/11.1.1/02</t>
  </si>
  <si>
    <t>Predchádzanie vzniku krízových situácií počas mimoriadnej situácie v dôsledku vojnových udalostí na Ukrajine</t>
  </si>
  <si>
    <t>Projekt obsahuje podaktivity, ktorými sú dosahované jednotlivé ciele projektu a tieto podaktivity zahŕňajú najviac dotknuté oblasti integrácie ako takej. Prvou podaktivitou je vyhľadávacia činnosť, ktorá bude zameraná na lokality, ktoré sú exponované z hľadiska výskytu krízových situácií. Ďalšou podaktivitou je vytvorenie metodických balíkov pre profesionálov z oblasti psychológie, sociálnej práce, supervízie a mediácie. Treťou podaktivitou je podpora priameho výkonu integrácie pomáhajúcimi profesiami v teréne, pričom táto podpora sa zameriava na sociálne, psychologické, sociálno-právne, supervízne, mediačné a špecialno-pedagogické služby. Štvrtou a poslednou podaktivitou je osvetová činnosť, ktorá je špecificky orientovaná na rôzne cieľové skupiny.</t>
  </si>
  <si>
    <t>Realizácia projektu 6/2022 - 11/2023</t>
  </si>
  <si>
    <t>Ministerstvo práce, sociálnych vecí a rodiny Slovenskej republiky</t>
  </si>
  <si>
    <t>OPĽZ-NP-2023/11.1.1/03</t>
  </si>
  <si>
    <t>Pomoc osobám z Ukrajiny pri ich vstupe a integrácii na území SR - MNO</t>
  </si>
  <si>
    <t>Cieľom projektu je zabezpečiť poskytovanie finančných príspevkov užívateľom národného projektu, a to za účelom realizácie humanitárnych a integračných aktivít v prospech odídencov, žiadateľov o azyl a azylantov z Ukrajiny. Dôležitú úlohu pri humanitárnej pomoci, ako aj pri integrácii do slovenskej spoločnosti zohrávajú mimovládne neziskové organizácie, ktoré rýchlo reagovali na krízu a začali poskytovať občanom Ukrajiny utekajúcim na územie SR služby súvisiace s ich životnou situáciou. Na financovanie týchto aktivít v súčasnosti neexistuje mechanizmus a mimovládne neziskové organizácie, ako aj samosprávy financovali svoje aktivity vo veľkej miere z vlastných zdrojov.</t>
  </si>
  <si>
    <t>Nadácia otvorenej spoločnosti Bratislava / Open Society Foundation / NOS-OSF</t>
  </si>
  <si>
    <t>OPĽZ-NP-2023/11.1.1/04</t>
  </si>
  <si>
    <t>Pomoc osobám z Ukrajiny pri ich vstupe a integrácii na území SR – samosprávy</t>
  </si>
  <si>
    <t>Zámerom projektu je finančne prispieť na výdavky súvisiace s humanitárnymi a integračnými aktivitami, ktoré boli doposiaľ financované výhradne z vlastných zdrojov samosprávnych subjektov, ktoré dokázali rýchlo zareagovať na migračnú krízu a poskytli odídencom z Ukrajiny nevyhnutnú starostlivosť súvisiacu s ich zložitou životnou situáciou bezprostredne po ich vstupe na územie SR a následne pri ich sociálnom začlenení do spoločnosti na Slovensku. Samosprávne subjekty aj dnes zohrávajú dôležitú úlohu pri poskytovaní humanitárnej pomoci a pri integrácii detí a dospelých prichádzajúcich z vojnou skúšanej Ukrajiny.</t>
  </si>
  <si>
    <t>Implementačná agentúra Ministerstva práce, sociálnych vecí a rodiny Slovenskej republiky</t>
  </si>
  <si>
    <t>Zdroj: MPSVR</t>
  </si>
  <si>
    <t>Tabuľka 49 Vyhlásené vyzvania pre národné projekty a dopytovo-orientované výzvy za rok 2023 (Program Slovensko v gescii SO MPSVR SR)</t>
  </si>
  <si>
    <t>Dátum ukončenia výzvy / vyzvania</t>
  </si>
  <si>
    <t>Priorita 4P1. Adaptabilný a prístupný trh práce</t>
  </si>
  <si>
    <t>PSK-MPSVR-012-2023-NP-ESF+</t>
  </si>
  <si>
    <t>Inštitút sociálnej ekonomiky II</t>
  </si>
  <si>
    <t>Realizáciou výzvy sa zabezpečí poskytovanie odborných, informačných a konzultačných činností na podporu sociálneho podnikania v kontexte Zákona č. 112/2018 o sociálnej ekonomike a sociálnych podnikoch Z.z. prostredníctvom siete regionálnych centier sociálnej ekonomiky a centra znalostí. Aktivity Inštitútu sociálnej ekonomiky prispejú k osvete a zvýšeniu povedomia o sociálnej ekonomike a sociálnom podnikaní a podporia vznik a fungovanie spoločensky prospešných a udržateľných sociálnych podnikov.</t>
  </si>
  <si>
    <t>Hlavným cieľom národného projektu je prostredníctvom plánovaných aktivít prispieť k ďalšiemu rozvoju ekosystému sociálnej ekonomiky s dôrazom na sociálne podnikanie.</t>
  </si>
  <si>
    <t>Svojou intervenciou podporí rast zamestnanosti, najmä znevýhodnených a zraniteľných osôb, regionálny rozvoj, rozvoj nových oblastí sociálneho podnikania a vznik inovatívnych riešení spoločenských problémov.</t>
  </si>
  <si>
    <t>Realizácia projektu 1/2024 - 11/2028</t>
  </si>
  <si>
    <t>ESF+</t>
  </si>
  <si>
    <t>Sprostredkovateľský orgán P SK - MPSVR SR</t>
  </si>
  <si>
    <t>PSK-MPSVR-027-2023-NP-ESF+</t>
  </si>
  <si>
    <t>Spoločne hľadáme prácu III.</t>
  </si>
  <si>
    <t>Cieľom projektu je zabezpečenie dostupnosti poradenských služieb pre zamestnávateľov na každom úrade a zabezpečenie dostupnosti poradenstva o príležitostiach európskeho trhu práce prostredníctvom siete EURES.</t>
  </si>
  <si>
    <t>Aktivita - poradcovia pre zamestnávateľov, zabezpečenie 46 poradcov, informačný servis a komplexný prehľad o výhodách a možnostiach podpory pri zamestnávaní znevýhodnených uchádzačov o zamestnanie na udržateľných pracovných miestach. Poradcovia budú ďalej párovať požiadavky zamestnávateľa s profilmi uchádzačov o zamestnanie, koordinovať výberové konania, realizovať návštevy u zamestnávateľov, za účelom zistenia ich potrieb a organizovať podujatia ako sú pracovné veľtrhy. Budú tiež informovať zamestnávateľov o možnostiach využívania webových stránok, ktoré poskytujú informácie o službách zamestnanosti.</t>
  </si>
  <si>
    <t>Aktivita - zabezpečenie poradcov EURES (European Employment Services) nadväzuje na predchádzajúci NP Spoločne hľadáme prácu II. Aktivita zabezpečí 27 EURES poradcov. Cieľom je pokračovať s poskytovaním kvalitnejších a dostupnejších služieb, sprístupnením širšieho portfólia informácii a poskytovaním služieb v oblasti mobility pracovnej sily v rámci EÚ/EHP a Švajčiarska prostredníctvom siete EURES. Skvalitnenie a modernizácia poskytovaných služieb prispeje k celkovému zlepšeniu verejných služieb zamestnanosti, k lepšej informovanosti, k zlepšeniu postavenia uchádzačov o zamestnanie na slovenskom trhu práce, ako aj na európskom pracovnom trhu a k zvýšeniu ich zamestnanosti. Realizáciou projektu sa prispeje k zlepšeniu možností na uplatnenie práva na voľný pohyb pracovnej sily v rámci EÚ/EHP.</t>
  </si>
  <si>
    <t>Realizácia projektu 1/2024 - 12/2028</t>
  </si>
  <si>
    <t>PSK-MPSVR-016-2023-NP-ESF+</t>
  </si>
  <si>
    <t>Podpora odborných a koordinačných kapacít strešných organizácií občianskej spoločnosti</t>
  </si>
  <si>
    <t>Cieľom výzvy je zvýšiť mieru a účelnosť zapojenia organizácií občianskej spoločnosti do výkonu verejných politík v oblasti zamestnanosti, vzdelávania a sociálneho začlenenia a tém preukázateľne s nimi súvisiacich, prostredníctvom budovania advokačných, analytických a koordinačných kapacít strešných organizácií v sektore občianskej spoločnosti a podpory medzisektorových partnerstiev na všetkých úrovniach verejnej správy.</t>
  </si>
  <si>
    <t>Realizáciou výzvy sa zabezpečí budovanie odborných a koordinačných kapacít na dvoch úrovniach - na úrovni individuálnych strešných organizácií, združujúcich mimovládne neziskové organizácie, ktoré vstupujú do jednotlivých procesov v oblasti verejnej politiky a do partnerstiev s relevantnými organizáciami verejnej správy a na národnej úrovni, na ktorej dochádza ku koordinácii jednotlivých strešných organizácií a zastupovaniu záujmov občianskej spoločnosti voči štátu, predovšetkým na pôde Rady vlády SR pre mimovládne neziskové organizácie.</t>
  </si>
  <si>
    <t>Realizácia projektu 3/2024 - 2/2028</t>
  </si>
  <si>
    <t>Ministerstvo vnútra Slovenskej republiky</t>
  </si>
  <si>
    <t>PSK-MPSVR-006-2023-NP-ESF+</t>
  </si>
  <si>
    <t>Aliancia sektorových rád – predvídanie trendov a potrieb trhu práce</t>
  </si>
  <si>
    <t>Cieľom výzvy je zabezpečiť činnosť sektorových rád a zaviesť efektívny a udržateľný mechanizmus predvídania vývoja potrieb trhu práce. Kvantitatívne a kvalitatívne prognózy vývoja na trhu práce budú prezentované spôsobom a formou prispôsobenou jednotlivým typom užívateľov (tvorcom politík, odbornej verejnosti, širokej verejnosti) a s pravidelnou periodicitou.</t>
  </si>
  <si>
    <t>Cieľom je tiež zabezpečiť efektívny a včasný prenos potrieb trhu práce do vzdelávacieho systému, a to prostredníctvom návrhov na zmeny v štandardoch povolaní (v Národnej sústave povolaní) a následne návrhov na úpravy v kvalifikačných štandardoch (v Národnej sústave kvalifikácií). Ambíciou je vypracovať model prepojenia informačných systémov oboch uvedených sústav navzájom, ako aj prepojenie na systém Slovensko SK.</t>
  </si>
  <si>
    <t>Realizácia projektu 10/2023 - 10/2028</t>
  </si>
  <si>
    <t>Aliancia sektorových rád</t>
  </si>
  <si>
    <t>PSK-MPSVR-007-2023-NP-ESF+</t>
  </si>
  <si>
    <t>Rozvoj odborných kapacít sociálnych partnerov</t>
  </si>
  <si>
    <t>Cieľom výzvy je posilniť úlohu a kvalitu sociálneho dialógu cez budovanie odborných personálnych kapacít sociálnych partnerov. Týmto výzva prispeje k skvalitňovaniu procesu prijímania verejných politík najmä v prioritných oblastiach, ktorými sú pracovno-právne štandardy, podnikateľské prostredie, rozvoj ľudských zdrojov a smerovanie národného hospodárstva. Týmto témam sa budú sociálni partneri venovať spoločne, v duchu spolupráce a strategického nastavenia s cieľom priniesť konsenzuálne riešenia. Inovatívnym prvkom podporeným v rámci výzvy sú aj Index kvality sociálneho dialógu a Index kvality legislatívneho procesu, ktoré majú ambíciu na báze nezávislých údajov kvantitatívne sledovať vývoj v tejto oblasti a vo výzve budú pilotne overené.</t>
  </si>
  <si>
    <t>Realizácia projektu 10/2023 - 1/2029</t>
  </si>
  <si>
    <t>Priorita 4P1. Adaptabilný a prístupný trh práce a 4P4. Záruka pre mladých (Zamestnanosť mladých ľudí)</t>
  </si>
  <si>
    <t>PSK-MPSVR-026-2023-NP-ESF+</t>
  </si>
  <si>
    <t>Individualizovaný a komplexný prístup so zameraním na poradenské činnosti / Poradenstvom k zamestnaniu</t>
  </si>
  <si>
    <t>Národný projekt bude zabezpečovať Ústredie práce, sociálnych vecí a rodiny prostredníctvom 46 úradov práce, sociálnych vecí a rodiny na celom Slovensku. Projekt sa zameriava na zvýšenie šancí na zamestnanie pre znevýhodnených UoZ (ZUoZ) a mladým NEET (not in employment, education or training - nie sú zamestnaní, nepokračujú v procese vzdelávania, ani sa nezúčastňujú odbornej prípravy), ktorí sú UoZ (mladým UoZ) a jeho cieľom je zabezpečiť dostupnosť individualizovaného prístupu a poradenskej činnosti, vrátane profesijného poradenstva.</t>
  </si>
  <si>
    <t>Priorita 4P3. Zručnosti pre lepšiu adaptabilitu a inklúziu a 4P5. Aktívne začlenenie a dostupné služby</t>
  </si>
  <si>
    <t>PSK-MPSVR-010-2023-NP-ESF+</t>
  </si>
  <si>
    <t>Podpora a profesionalizácia odborných kapacít v oblasti sociálneho začlenenia</t>
  </si>
  <si>
    <t>Realizáciou výzvy sa zabezpečí podpora vzdelávania odborných kapacít subjektov v oblasti sociálneho začlenenia, lepšia koordinácia vzdelávania v rezorte Ministerstva práce, sociálnych vecí a rodiny SR a systematické napĺňanie vzdelávacích potrieb v nadväznosti na vykonávané odborné činnosti. Cieľom vzdelávania odborných kapacít v oblasti sociálneho začlenenia bude prispieť k ich odbornému rastu, adaptabilite na trhu práce a profesionalizácii výkonu odborných činností. Vzdelávacie aktivity sa budú diferencovať podľa obsahového zamerania pre jednotlivé cieľové skupiny alebo podľa spôsobu realizácie - vzdelávanie v akreditovaných špecializačných vzdelávacích programoch, kompetenčné/odborné vzdelávanie za účelom prehlbovania odborných vedomostí a zručností a finančné príspevky na profesijne orientované individuálne vzdelávanie.</t>
  </si>
  <si>
    <t>Realizácia projektu 1/2024 - 12/2027</t>
  </si>
  <si>
    <t>Priorita 4P4. Záruka pre mladých (Zamestnanosť mladých ľudí)</t>
  </si>
  <si>
    <t>PSK-MPSVR-023-2023-DV-ESF+</t>
  </si>
  <si>
    <t>Rozvoj jednotných kontaktných miest (JKM) Záruky pre mladých v regiónoch Slovenska</t>
  </si>
  <si>
    <t>Dopytovo-orientovaná výzva bude realizovaná prostredníctvom vyšších územných celkov na celom území SR. Jej cieľom je podporiť zvýšenie regionálnej zamestnanosti mladých ľudí a ich zručností nevyhnutných pre meniaci sa trh práce prostredníctvom poskytovania koordinovaných a individualizovaných služieb na jednom mieste respektíve vytvorením jednotných kontaktných miest pre mladých v regiónoch Slovenska. Hlavná aktivita - poskytovanie integrovaných informačných a poradenských služieb pre mladých ľudí</t>
  </si>
  <si>
    <t>neurčené</t>
  </si>
  <si>
    <t>Vyšší územný celok vrátane právnických osôb, ktorých zakladateľom alebo zriaďovateľom je vyšší územný celok</t>
  </si>
  <si>
    <t>PSK-MPSVR-022-2023-DV-ESF+</t>
  </si>
  <si>
    <t>Regionálne analýzy a partnerstvá pre mladých</t>
  </si>
  <si>
    <t>Dopytovo-orientovaná výzva bude realizovaná prostredníctvom vyšších územných celkov na celom území SR. Jej cieľom je prispieť k zníženiu počtu mladých ľudí vo veku od 15 do 30 rokov, ktorí sú v situácii NEET (z anglickej skratky, ktorá pomenúva situáciu Not in Education, Employment, or Training, tzn. v slovenskom jazyku „nie sú zamestnaní, ani nie sú v procese vzdelávania alebo odbornej prípravy“), a najmä tých, ktorí sú neaktívni, teda nie sú registrovaní na úradoch práce.</t>
  </si>
  <si>
    <t>Hlavnou aktivitou výzvy je obstaranie regionálnych analýz, ktoré sa stanú východiskom pre vznik formálnych regionálnych partnerstiev, tvorbu regionálnych akčných plánov, ako aj identifikáciu lokalít vhodných na zriadenie tzv. jednotných kontaktných miest pre prácu s mládežou.</t>
  </si>
  <si>
    <t>Priorita 4P5. Aktívne začlenenie a dostupné služby</t>
  </si>
  <si>
    <t>PSK-MPSVR-017-2023-NP-ESF+</t>
  </si>
  <si>
    <t>Rozvoj výkonu opatrení sociálnoprávnej ochrany detí a sociálnej kurately II</t>
  </si>
  <si>
    <t>Výzva reaguje na potrebu kontinuity procesu deinštitucionalizácie náhradnej starostlivosti skvalitnením výkonu opatrení na predchádzanie umiestňovaniu detí v zariadeniach (sieť odbornej pomoci deťom, rodičom a (náhradným) rodinám na dobrovoľnej báze) a opatrení na zabezpečenie vhodného náhradného prostredia deťom a podmienok na návrat dieťaťa do rodinného prostredia (rozšírenie a skvalitnenie metód práce s dieťaťom umiestneným v zariadení a jeho rodinou). Cieľ bude dosiahnutý pilotným testovaním personálnych štandardov na orgánoch SPOD a SK pre prácu s ohrozenými deťmi a personálnym posilnením odborných tímov pobytových centrách pre deti a rodiny na prácu s rodinami detí umiestnenými v centrách pre deti a rodiny a potenciálnymi náhradnými rodinami.</t>
  </si>
  <si>
    <t>Realizácia projektu 1/2024 - 12/2026</t>
  </si>
  <si>
    <t>PSK-MPSVR-005-2023-NP-ESF+</t>
  </si>
  <si>
    <t>Rozvoj dlhodobej starostlivosti poskytovanej na komunitnej úrovni v BBSK</t>
  </si>
  <si>
    <t>Výzva reaguje na potrebu riešenia problematiky dlhodobej starostlivosti vzhľadom na sociálno-demografický vývoj v BBSK a v SR. Cieľom bude overiť model dlhodobej sociálno-zdravotnej starostlivosti poskytovanej na komunitnej úrovni prostredníctvom Centier integrovanej sociálno-zdravotnej starostlivosti (CISZS). Aktivity vytvoria podmienky na podporu terénnych a ambulantných sociálnych služieb s dôrazom na zotrvanie cieľovej skupiny v domácom prostredí pokiaľ im to ich zdravotný stav a situácia umožní. Cez činnosť CISZS môžu obce spoločne zdieľať výkon ich originálnych kompetencií v zmysle zákona o sociálnych službách a integrovať sociálnu a zdravotnú starostlivosť na území funkčných zoskupení obcí (FZO), čím sa zabezpečí dostupnosť a finančná udržateľnosti modelu dlhodobej starostlivosti. Projekt sa bude realizovať na území BBSK, konkrétne na území desiatich FZO, ktoré budú vybraté na základe kritérií vypracovaných v spolupráci so Svetovou bankou a EK v rámci Iniciatívy Catching-Up Regions.</t>
  </si>
  <si>
    <t>Realizácia projektu 10/2023 - 12/2025</t>
  </si>
  <si>
    <t>Banskobystrický samosprávny kraj</t>
  </si>
  <si>
    <t>PSK-MPSVR-028-2023-NP-ESF+</t>
  </si>
  <si>
    <t>Podpora opatrovateľskej služby</t>
  </si>
  <si>
    <t>Cieľom výzvy je overiť mechanizmus poskytovania nového príspevku prijímateľovi sociálnej služby. Zámerom je prostredníctvom realizácie aktivít projektu prispieť k lepšiemu nastaveniu a úspešnému prechodu na nový spôsob financovania dlhodobej starostlivosti, ktorý vyplýva zo strategických dokumentov SR vrátane Plánu obnovy a odolnosti.</t>
  </si>
  <si>
    <t>Realizácia projektu 7/2023 - 12/2025</t>
  </si>
  <si>
    <t>PSK-MPSVR-009-2023-NP-ESF+</t>
  </si>
  <si>
    <t>Rodinné poradne II. - rozvoj poskytovania poradensko- psychologických služieb pre jednotlivcov, páry a rodiny</t>
  </si>
  <si>
    <t>Hlavným cieľom výzvy je prostredníctvom národného projektu prispieť k systémovému riešeniu v oblasti prevencie duševných chorôb, posilneniu vzťahov v rodine a medzigeneračnej komunikácie utvorením podmienok pre rozvoj poskytovania odborného, najmä psychologického poradenstva pre jednotlivcov, páry a rodiny pri riešení problémov v rodine, manželstve a medziľudských vzťahoch.</t>
  </si>
  <si>
    <t>Realizácia projektu 1/2024 - 7/2027</t>
  </si>
  <si>
    <t>PSK-MPSVR-020-2023-DV-ESF+</t>
  </si>
  <si>
    <t>Zavádzanie housing-led prístupov so sprievodnými opatreniami na zabezpečenie dostupného bývania</t>
  </si>
  <si>
    <t>Cieľom výzvy je zabezpečenie dostupného nájomného bývania so sprievodnými opatreniami ohrozeným skupinám obyvateľov, ako sú najmä ľudia bez domova, osoby s nízkym príjmom, jednočlenné rodiny s deťmi, zdravotne postihnutí, mladí pracujúci, mladí dospelí odchádzajúci z ústavnej starostlivosti a zraniteľné skupiny obyvateľov. Cieľom zavádzania housing-led prístupov (napr. housing first, rapid re-housing) so sprievodnými opatreniami je sprostredkovať štandardné, cenovo dostupné, udržateľné a samostatné bývanie vybranej cieľovej skupine spolu s vykonávaním sociálnych intervencií a odbornej pomoci (napr. právna, psychologická atď.), ako preventívneho opatrenia na ochranu zdravia a života ľudí, ktorí nemajú alebo stratili prístup k vlastnému bývaniu.</t>
  </si>
  <si>
    <t>PSK-MPSVR-013-2023-NP-ESF+</t>
  </si>
  <si>
    <t>Inovácia v poskytovaní pomoci osobám ohrozeným chudobou alebo sociálnym vylúčením</t>
  </si>
  <si>
    <t>Hlavným cieľom výzvy je zabezpečenie dostupnosti pomoci osobám cieľovej skupiny prostredníctvom vytvárania a rozvoja sietí pomoci na lokálnej a regionálnej úrovni, metodického vedenia výkonu terénnej práce v oblasti sieťovania na úradoch PSVR, rozvoja profesionality zamestnancov úradov práce, sociálnych vecí a rodiny vykonávajúcich prácu v prirodzenom prostredí osôb cieľovej skupiny a posilnenia multidisciplinárnej spolupráce. Realizáciou výzvy sa prispeje k správnemu nasmerovaniu procesu sieťovania, aby sa vytvoril jeden otvorený, dostupný a fungujúci systém pomoci. Výzva sa bude zameriavať aj na zabezpečenie odborného sociálneho poradenstva pre domácnosti vystavené riziku príjmovej chudoby v súvislosti s dostupnosťou systému sociálnej ochrany na Slovensku, ako aj v iných krajinách Európskej únie.</t>
  </si>
  <si>
    <t>Realizácia projektu 1/2024 - 1/2027</t>
  </si>
  <si>
    <t>PSK-MPSVR-008-2023-NP-ESF+</t>
  </si>
  <si>
    <t>Bezplatné poradenské činnosti v oblasti riadenia dlhov</t>
  </si>
  <si>
    <t>Hlavným cieľom je zabezpečenie dostupnosti odborných služieb pre osoby ohrozené chudobou alebo sociálnym vylúčením, formou poskytovania bezplatných poradenských činností v zriadených 46-tich bezplatných dlhových poradniach. Zároveň budú aktivity projektu prispievať aj k podpore sociálnej integrácie, čím sa prispeje k fungujúcemu úverovému prostrediu spájaním záujmov dlžníkov a veriteľov, zvyšovaním šancí dlžníkov na získanie pôžičky a šancí veriteľov na ich splatenie. Komplexné dlhové poradenstvo v existujúcich dlhových poradniach je zacielené na individuálnu odbornú pomoc jednotlivcovi/rodine zbaviť sa dlhov, zmeniť jeho celkové postoje, správanie a úroveň individuálnej finančnej gramotnosti a tiež rozpočtovej zodpovednosti tak, aby opakovaniu nadmerného zadlženia aktívne predchádzal. Skvalitnenie poskytovaného dlhového poradenstva odborným personálom bude zabezpečené prostredníctvom aktivity zameranej na pracovné workshopy za účelom získania nových techník a rozvoja komunikačných zručností poradcov a metodické dni za účelom výmeny skúseností medzi poradcami.</t>
  </si>
  <si>
    <t>PSK-MPSVR-001-2023-NP-ESF+</t>
  </si>
  <si>
    <t>Terénna sociálna práca a komunitné centrá</t>
  </si>
  <si>
    <t>Projekt zabezpečí individualizované poskytovanie podpory osobám pri riešení zložitých životných situácií a aktivizáciu osôb ohrozených chudobou a sociálnym vylúčením, so zámerom zlepšenia ich sociálneho začlenenia. Projekt prispeje k zmierňovaniu dopadov chudoby a sociálneho vylúčenia na život ľudí, ktorí majú obmedzený prístup ku zdrojom a službám majoritnej spoločnosti. Národný projekt bude jednotne koordinovať zapájanie, výkon a poskytovanie terénnej sociálnej práce a komunitnej práce užívateľmi NP, čím prispeje k sociálnemu začleneniu a prevencii negatívnych dôsledkov a rizík sociálneho vylúčenia, pomôže zmierniť nerovnosti v oblasti prístupu k vzdelávaniu, bývaniu, riešeniu zadlženosti, získaniu zamestnania a zvýši dostupnosť sociálnych a podporných služieb so zreteľom na aktivizáciu, rozvoj alebo znovunadobudnutie sociálnych kompetencií klienta, aj celej komunity.</t>
  </si>
  <si>
    <t>Realizácia projektu 8/2023 - 1/2029</t>
  </si>
  <si>
    <t>PSK-MPSVR-018-2023-NP-ESF+</t>
  </si>
  <si>
    <t>Prevencia a eliminácia násilia a sociálneho vylúčenia prostredníctvom národných liniek pomoci</t>
  </si>
  <si>
    <t>Hlavným cieľom projektu je podpora aktívneho začlenenia prostredníctvom dištančnej krízovej pomoci osobám v nepriaznivej sociálnej situácii v dôsledku ohrozenia násilím alebo ohrozenia duševného zdravia, vrátane detí a zvyšovaním povedomia o nenásilí a duševnom zdraví.</t>
  </si>
  <si>
    <t>PSK-MPSVR-014-2023-NP-ESF+</t>
  </si>
  <si>
    <t>Spoločne za detstvo bez násilia pre všetky deti</t>
  </si>
  <si>
    <t>Cieľom výzvy je udržať a naďalej rozvíjať multidisciplinárnu spoluprácu participujúcich subjektov podieľajúcich sa na ochrane detí pred násilím prostredníctvom koordinátorov ochrany detí pred násilím na regionálnej a národnej úrovni a v digitálnom priestore.</t>
  </si>
  <si>
    <t>PSK-MPSVR-019-2023-DV-ESF+</t>
  </si>
  <si>
    <t>Podpora aktívneho začlenenia osôb v krízovej situácii v regiónoch dotknutých energetickou transformáciou</t>
  </si>
  <si>
    <t>Cieľom výzvy je zabezpečiť dostupné základné poradenské služby pre cieľovú skupinu za účelom zmiernenia dopadov energetickej transformácie v regióne, ktorá nepriaznivo ovplyvňuje najmä zamestnateľnosť a sociálnu a ekonomickú stabilitu cieľovej skupiny. Dostupnosť poradenských služieb bude pre zamestnancov a bývalých zamestnancov Hornonitrianskych baní Prievidza a.s., Slovenských elektrární, a.s. a ďalšie osoby ovplyvnené útlmom banskej činnosti, vrátane ich blízkych osôb zabezpečená prostredníctvom podpory činnosti kontaktných centier. Konkrétne ide o podporu samospráv Handlová, Nováky a Prievidza, ktoré majú historickú skúsenosť s poskytovaním tohto typu aktivít, ktoré majú charakter a povahu služby krízovej intervencie t. j. budú podporené kapacity kontaktného centra v rozsahu 5 ekvivalentov plných pracovných úväzkov.</t>
  </si>
  <si>
    <t>Mesto Handlová</t>
  </si>
  <si>
    <t>Mesto Nováky</t>
  </si>
  <si>
    <t>Mesto Prievidza</t>
  </si>
  <si>
    <t>PSK-MPSVR-002-2023-NP-ESF+</t>
  </si>
  <si>
    <t>Šanca na návrat 2</t>
  </si>
  <si>
    <t>Cieľom projektu je inovatívna, komplexná a systémová podpora cieľovej skupiny fyzických osôb v nepriaznivej sociálnej situácii, so zameraním sa na zníženie rizika ich sociálneho vylúčenia a zlepšenie predpokladov na ich aktívne začlenenie na trhu práce. V rámci projektu sa vytvoria a prostredníctvom partnerov (ústavy na výkon trestu odňatia slobody, ÚPSVAR a MS SR) overia inovatívne aktivity ako súčasť systému komplexnej podpory, najmä v prípade znevýhodnených skupín klientov. K inovatívnym aktivitám patria informačno-poradenské služby, ktoré pre osoby v nástupných oddieloch budú zamerané na diagnostiku sociálnych problémov, rizík a potrieb po nástupe do výkonu trestu odňatia slobody. Na základe získaných údajov budú stanovené programy pre zachovanie a udržanie sociálnej kondície klientov. Pre osoby vo výstupných oddieloch budú služby zamerané na komplexnú sociálnu podporu pri prechode do spoločnosti a v edukatívnej oblasti budú smerovať k uplatneniu sa na trhu práce, riešeniu závislostí, k podpore finančnej gramotnosti a sociálneho ukotvenia prostredníctvom práce s rodinnými príslušníkmi či blízkymi osobami. Digitalizácia informačno-poradenských služieb a vzdelávacích programov bude zameraná na znižovanie administratívnej náročnosti a podporu flexibility a adresnosti intervencií, najmä pre klientov v záťažových situáciách. Vzdelávanie odborného personálu bude realizované najmä v oblasti motivácie, lektorských zručností, riešenia konfliktov, zaobchádzania s osobami so špecifickými potrebami a pod.</t>
  </si>
  <si>
    <t>Realizácia projektu 9/2023 - 7/2029</t>
  </si>
  <si>
    <t>Generálne riaditeľstvo Zboru väzenskej a justičnej stráže</t>
  </si>
  <si>
    <t>Priorita 8P1. Fond spravodlivej transformácie</t>
  </si>
  <si>
    <t>PSK-MPSVR-003-2023-NP-FST</t>
  </si>
  <si>
    <t>Podpora zamestnateľnosti v regióne horná Nitra II.</t>
  </si>
  <si>
    <t>Cieľom výzvy je prostredníctvom nenávratného finančného príspevku zmierniť dôsledky ukončenia ťažby a spaľovania uhlia na zamestnancov Hornonitrianske bane Prievidza, a.s. (ďalej len „HBP“) a Slovenské elektrárne, a.s., odštepný závod Elektrárne Nováky so sídlom v Zemianskych Kostoľanoch (ďalej len „ENO“) a vytvoriť podmienky pre ich prechod z upadajúceho odvetvia ťažby hnedého uhlia a transformujúceho sa odvetvia energetiky do nového zamestnania v iných odvetviach hospodárskej činnosti v regióne. Zamestnancom bude poskytnutá cielená pomoc a podpora zameraná na zvyšovanie kvalifikácie, rekvalifikáciu, rozvoj osobných kompetencií a mäkkých zručností.</t>
  </si>
  <si>
    <t>Realizácia projektu 12/2023 - 1/2025</t>
  </si>
  <si>
    <t>12 355 796,74 </t>
  </si>
  <si>
    <t>FST</t>
  </si>
  <si>
    <t>Trenčiansky samosprávny kraj</t>
  </si>
  <si>
    <t>Tabuľka 50 Čerpanie výdavkov kapitoly 22 – MPSVR SR podľa programového rozpočtovania</t>
  </si>
  <si>
    <t>Skutočnosť 31.12.2023</t>
  </si>
  <si>
    <t xml:space="preserve"> - Dotácia na stravu pre dieťa v hmotnej núdzi </t>
  </si>
  <si>
    <t xml:space="preserve"> - Stabilizačný príspevok</t>
  </si>
  <si>
    <t xml:space="preserve"> - REACT- EÚ</t>
  </si>
  <si>
    <t xml:space="preserve"> - Technická pomoc REACT- EÚ</t>
  </si>
  <si>
    <t xml:space="preserve"> - Informačná spoločnosť 2014-2020 - MF SR-MPSVR SR</t>
  </si>
  <si>
    <t xml:space="preserve">Informačné technológie financované zo štátneho rozpočtu </t>
  </si>
  <si>
    <t>Hospodárska mobilizácia - MPSVR SR</t>
  </si>
  <si>
    <t>Príspevky SR do medzinárod. organizácií - MPSVR SR</t>
  </si>
  <si>
    <t>Zdroj: MPSVR SR, Návrh štátneho záverečného účtu (skutočnosť k 31.12. 2023)</t>
  </si>
  <si>
    <t>Zdroj: IS SoS MPSVR SR - register poskytovateľov sociálnych služieb k 31.12.2023</t>
  </si>
  <si>
    <t>Zdroj: IS SoS MPSVR SR - register poskytovateľov sociálnych služieb k 31.12.2023, * IKT - informačné a komunikačné technológie</t>
  </si>
  <si>
    <t>Zdroj: Vybrané údaje ŠÚ SR – Zariadenia sociálnych služieb v SR, IS SoS - register poskytovateľov sociálnych služieb k 31.12.2023</t>
  </si>
  <si>
    <t>Zdroj: IS SoS MPSVR SR– evidencia prijímateľov sociálnych služieb k 31.12. 2023</t>
  </si>
  <si>
    <t>Zdroj: IS SoS MPSVR SR - evidencia zamestnancov poskytovateľov sociálnych služieb k 31.12. 2023</t>
  </si>
  <si>
    <t>Zdroj: IS SoS MPSVR SR – evidencia zamestnancov poskytovateľov sociálnych služieb k 31.12. 2023</t>
  </si>
  <si>
    <t>Zdroj: IS SoS MPSVR SR – výkazy o poskytovanej sociálnej službe za rok 2023</t>
  </si>
  <si>
    <t>Graf 3.32 Pomer príjmov druhov OPIO zariadení</t>
  </si>
  <si>
    <t>Zdroj: V(MPSVR SR) 11-01 a V(MPSVR SR) 07-01, IS SoS MPSVR SR - evidencia prijímateľov sociálnych služieb za rok 2023</t>
  </si>
  <si>
    <t>Zdroj: IS SoS MPSVR SR - evidencia prijímateľov sociálnych služieb za rok 2023</t>
  </si>
  <si>
    <t>Graf 3.40 Bežné výdavky na opatrovateľskú službu v eurách</t>
  </si>
  <si>
    <t>K3.1 Nemocenské poistenie</t>
  </si>
  <si>
    <t>K3.2 Dôchodkové sporenie</t>
  </si>
  <si>
    <t>K3.3 Štátna sociálna podpora</t>
  </si>
  <si>
    <t>K3.3.8 Náhradné výživné</t>
  </si>
  <si>
    <t>K3.4 Sociálna pomoc</t>
  </si>
  <si>
    <t>K3.4.4 Sociálpráv.ochrana detí</t>
  </si>
  <si>
    <t>K3.4.6 ŤZP a kompenzácie</t>
  </si>
  <si>
    <t>K3.4.7 a 8 Soc.služby a dotácie</t>
  </si>
  <si>
    <t>Graf 3.26 Veková štruktúra príjmateľov sociálnej služby v OPIO zariadeniach </t>
  </si>
  <si>
    <t>K3.4.9 ESSPROS príjmy</t>
  </si>
  <si>
    <t>K3.4.9 ESSPROS výdavky</t>
  </si>
  <si>
    <t>K3.4.9 ESSPROS testované dávky</t>
  </si>
  <si>
    <t>K3.5 ESF a EFRO</t>
  </si>
  <si>
    <t>Príloha ku kapitole 3 - 1.časť</t>
  </si>
  <si>
    <t>Príloha ku kapitole 3 - 2.časť</t>
  </si>
  <si>
    <t>Príloha ku kapitole 3 - 3.časť</t>
  </si>
  <si>
    <t>Príloha ku kapitole 3 - 4.časť</t>
  </si>
  <si>
    <t>Príloha ku kapitole 3 - 5.časť</t>
  </si>
  <si>
    <t>Príloha ku kapitole 3 - 6.časť</t>
  </si>
  <si>
    <t>Zoznam tabuliek a grafov v dátovej prílohe ku Správe o soc.situácii obyvateľstva SR za rok 2023</t>
  </si>
  <si>
    <t>Názov hárku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</si>
</sst>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0.00\ &quot;€&quot;;[Red]\-#,##0.00\ &quot;€&quot;"/>
    <numFmt numFmtId="164" formatCode="#,##0.0"/>
    <numFmt numFmtId="165" formatCode="0.0%"/>
    <numFmt numFmtId="166" formatCode="#\ ###\ ##0"/>
    <numFmt numFmtId="167" formatCode="0.0\ %"/>
    <numFmt numFmtId="168" formatCode="dd&quot;.&quot;mm&quot;.&quot;yyyy"/>
    <numFmt numFmtId="169" formatCode="0.000000"/>
  </numFmts>
  <fonts count="74" x14ac:knownFonts="1">
    <font>
      <sz val="11"/>
      <color theme="1"/>
      <name val="Calibri"/>
      <family val="2"/>
      <charset val="238"/>
      <scheme val="minor"/>
    </font>
    <font>
      <sz val="11"/>
      <color theme="1"/>
      <name val="Calibri"/>
      <family val="2"/>
      <charset val="238"/>
      <scheme val="minor"/>
    </font>
    <font>
      <sz val="11"/>
      <name val="Arial"/>
      <family val="2"/>
      <charset val="238"/>
    </font>
    <font>
      <sz val="11"/>
      <name val="Arial"/>
      <family val="2"/>
      <charset val="238"/>
    </font>
    <font>
      <sz val="10"/>
      <name val="Arial"/>
      <family val="2"/>
      <charset val="238"/>
    </font>
    <font>
      <sz val="11"/>
      <name val="Arial"/>
      <family val="2"/>
      <charset val="238"/>
    </font>
    <font>
      <sz val="10"/>
      <name val="Arial Narrow"/>
      <family val="2"/>
      <charset val="238"/>
    </font>
    <font>
      <b/>
      <sz val="11"/>
      <color rgb="FF000000"/>
      <name val="Arial Narrow"/>
      <family val="2"/>
      <charset val="238"/>
    </font>
    <font>
      <sz val="11"/>
      <name val="Arial Narrow"/>
      <family val="2"/>
      <charset val="238"/>
    </font>
    <font>
      <b/>
      <sz val="11"/>
      <name val="Arial Narrow"/>
      <family val="2"/>
      <charset val="238"/>
    </font>
    <font>
      <i/>
      <sz val="11"/>
      <name val="Arial Narrow"/>
      <family val="2"/>
      <charset val="238"/>
    </font>
    <font>
      <sz val="11"/>
      <color rgb="FFFF0000"/>
      <name val="Arial Narrow"/>
      <family val="2"/>
      <charset val="238"/>
    </font>
    <font>
      <sz val="11"/>
      <color theme="1"/>
      <name val="Arial Narrow"/>
      <family val="2"/>
      <charset val="238"/>
    </font>
    <font>
      <b/>
      <sz val="11"/>
      <color rgb="FF00B050"/>
      <name val="Arial Narrow"/>
      <family val="2"/>
      <charset val="238"/>
    </font>
    <font>
      <b/>
      <sz val="11"/>
      <color rgb="FFFFFFFF"/>
      <name val="Arial Narrow"/>
      <family val="2"/>
      <charset val="238"/>
    </font>
    <font>
      <sz val="11"/>
      <color rgb="FF000000"/>
      <name val="Arial Narrow"/>
      <family val="2"/>
      <charset val="238"/>
    </font>
    <font>
      <i/>
      <sz val="11"/>
      <color theme="1"/>
      <name val="Arial Narrow"/>
      <family val="2"/>
      <charset val="238"/>
    </font>
    <font>
      <b/>
      <sz val="11"/>
      <color theme="1"/>
      <name val="Arial Narrow"/>
      <family val="2"/>
      <charset val="238"/>
    </font>
    <font>
      <sz val="11"/>
      <color theme="5"/>
      <name val="Arial Narrow"/>
      <family val="2"/>
      <charset val="238"/>
    </font>
    <font>
      <b/>
      <sz val="11"/>
      <color rgb="FFFF0000"/>
      <name val="Arial Narrow"/>
      <family val="2"/>
      <charset val="238"/>
    </font>
    <font>
      <b/>
      <i/>
      <sz val="11"/>
      <color theme="1"/>
      <name val="Arial Narrow"/>
      <family val="2"/>
      <charset val="238"/>
    </font>
    <font>
      <i/>
      <sz val="11"/>
      <color rgb="FF000000"/>
      <name val="Arial Narrow"/>
      <family val="2"/>
      <charset val="238"/>
    </font>
    <font>
      <u/>
      <sz val="11"/>
      <color rgb="FFB7194B"/>
      <name val="Arial Narrow"/>
      <family val="2"/>
      <charset val="238"/>
    </font>
    <font>
      <u/>
      <sz val="11"/>
      <color rgb="FFE85E89"/>
      <name val="Arial Narrow"/>
      <family val="2"/>
      <charset val="238"/>
    </font>
    <font>
      <i/>
      <sz val="10"/>
      <color theme="1"/>
      <name val="Arial Narrow"/>
      <family val="2"/>
      <charset val="238"/>
    </font>
    <font>
      <sz val="10"/>
      <color theme="1"/>
      <name val="Arial Narrow"/>
      <family val="2"/>
      <charset val="238"/>
    </font>
    <font>
      <b/>
      <sz val="10"/>
      <color theme="1"/>
      <name val="Arial Narrow"/>
      <family val="2"/>
      <charset val="238"/>
    </font>
    <font>
      <b/>
      <sz val="10"/>
      <color rgb="FFFFFFFF"/>
      <name val="Arial Narrow"/>
      <family val="2"/>
      <charset val="238"/>
    </font>
    <font>
      <b/>
      <sz val="9"/>
      <color rgb="FFFFFFFF"/>
      <name val="Arial Narrow"/>
      <family val="2"/>
      <charset val="238"/>
    </font>
    <font>
      <b/>
      <sz val="11"/>
      <color theme="9" tint="-0.249977111117893"/>
      <name val="Arial Narrow"/>
      <family val="2"/>
      <charset val="238"/>
    </font>
    <font>
      <sz val="11"/>
      <color rgb="FF595959"/>
      <name val="Arial Narrow"/>
      <family val="2"/>
      <charset val="238"/>
    </font>
    <font>
      <b/>
      <sz val="16"/>
      <name val="Arial Narrow"/>
      <family val="2"/>
      <charset val="238"/>
    </font>
    <font>
      <sz val="11"/>
      <color rgb="FF460000"/>
      <name val="Arial Narrow"/>
      <family val="2"/>
      <charset val="238"/>
    </font>
    <font>
      <i/>
      <sz val="10"/>
      <name val="Arial Narrow"/>
      <family val="2"/>
      <charset val="238"/>
    </font>
    <font>
      <sz val="11"/>
      <color rgb="FFFFFFFF"/>
      <name val="Arial Narrow"/>
      <family val="2"/>
      <charset val="238"/>
    </font>
    <font>
      <sz val="11"/>
      <color rgb="FFA7118A"/>
      <name val="Arial Narrow"/>
      <family val="2"/>
      <charset val="238"/>
    </font>
    <font>
      <sz val="8"/>
      <color rgb="FFFF0000"/>
      <name val="Arial Narrow"/>
      <family val="2"/>
      <charset val="238"/>
    </font>
    <font>
      <b/>
      <sz val="9.5"/>
      <color rgb="FFFFFFFF"/>
      <name val="Arial Narrow"/>
      <family val="2"/>
      <charset val="238"/>
    </font>
    <font>
      <b/>
      <sz val="10"/>
      <name val="Arial Narrow"/>
      <family val="2"/>
      <charset val="238"/>
    </font>
    <font>
      <u/>
      <sz val="11"/>
      <name val="Arial Narrow"/>
      <family val="2"/>
      <charset val="238"/>
    </font>
    <font>
      <sz val="11"/>
      <color rgb="FF0070C0"/>
      <name val="Arial Narrow"/>
      <family val="2"/>
      <charset val="238"/>
    </font>
    <font>
      <sz val="10"/>
      <color theme="1"/>
      <name val="Times New Roman"/>
      <family val="1"/>
      <charset val="238"/>
    </font>
    <font>
      <b/>
      <sz val="9"/>
      <color rgb="FF000000"/>
      <name val="Arial Narrow"/>
      <family val="2"/>
      <charset val="238"/>
    </font>
    <font>
      <sz val="10.5"/>
      <color theme="1"/>
      <name val="Arial Narrow"/>
      <family val="2"/>
      <charset val="238"/>
    </font>
    <font>
      <b/>
      <sz val="10.5"/>
      <color theme="1"/>
      <name val="Arial Narrow"/>
      <family val="2"/>
      <charset val="238"/>
    </font>
    <font>
      <b/>
      <sz val="16"/>
      <color rgb="FFFF0000"/>
      <name val="Arial Narrow"/>
      <family val="2"/>
      <charset val="238"/>
    </font>
    <font>
      <sz val="9.5"/>
      <color theme="1"/>
      <name val="Arial Narrow"/>
      <family val="2"/>
      <charset val="238"/>
    </font>
    <font>
      <sz val="11"/>
      <color rgb="FF7030A0"/>
      <name val="Arial Narrow"/>
      <family val="2"/>
      <charset val="238"/>
    </font>
    <font>
      <b/>
      <sz val="12"/>
      <name val="Arial Narrow"/>
      <family val="2"/>
      <charset val="238"/>
    </font>
    <font>
      <sz val="11"/>
      <color theme="9" tint="-0.499984740745262"/>
      <name val="Arial Narrow"/>
      <family val="2"/>
      <charset val="238"/>
    </font>
    <font>
      <b/>
      <sz val="10"/>
      <color rgb="FF000000"/>
      <name val="Arial Narrow"/>
      <family val="2"/>
      <charset val="238"/>
    </font>
    <font>
      <sz val="10"/>
      <color rgb="FF000000"/>
      <name val="Arial Narrow"/>
      <family val="2"/>
      <charset val="238"/>
    </font>
    <font>
      <b/>
      <i/>
      <sz val="10"/>
      <color rgb="FF000000"/>
      <name val="Arial Narrow"/>
      <family val="2"/>
      <charset val="238"/>
    </font>
    <font>
      <sz val="10"/>
      <name val="Arial"/>
      <charset val="238"/>
    </font>
    <font>
      <b/>
      <i/>
      <sz val="11"/>
      <color rgb="FF000000"/>
      <name val="Arial Narrow"/>
      <family val="2"/>
      <charset val="238"/>
    </font>
    <font>
      <b/>
      <sz val="11"/>
      <color rgb="FF000000"/>
      <name val="Calibri"/>
      <family val="2"/>
      <charset val="238"/>
    </font>
    <font>
      <sz val="10"/>
      <color rgb="FFCC0066"/>
      <name val="Arial Narrow"/>
      <family val="2"/>
      <charset val="238"/>
    </font>
    <font>
      <sz val="12"/>
      <color theme="1"/>
      <name val="Arial Narrow"/>
      <family val="2"/>
      <charset val="238"/>
    </font>
    <font>
      <sz val="7"/>
      <color theme="1"/>
      <name val="Times New Roman"/>
      <family val="1"/>
      <charset val="238"/>
    </font>
    <font>
      <i/>
      <sz val="10"/>
      <color rgb="FF000000"/>
      <name val="Arial Narrow"/>
      <family val="2"/>
      <charset val="238"/>
    </font>
    <font>
      <sz val="10.5"/>
      <color rgb="FF000000"/>
      <name val="Arial Narrow"/>
      <family val="2"/>
      <charset val="238"/>
    </font>
    <font>
      <b/>
      <sz val="10.5"/>
      <color rgb="FF000000"/>
      <name val="Arial Narrow"/>
      <family val="2"/>
      <charset val="238"/>
    </font>
    <font>
      <sz val="9"/>
      <color rgb="FF000000"/>
      <name val="Arial Narrow"/>
      <family val="2"/>
      <charset val="238"/>
    </font>
    <font>
      <sz val="7"/>
      <color rgb="FF000000"/>
      <name val="Times New Roman"/>
      <family val="1"/>
      <charset val="238"/>
    </font>
    <font>
      <b/>
      <sz val="10.5"/>
      <color rgb="FFFFFFFF"/>
      <name val="Arial Narrow"/>
      <family val="2"/>
      <charset val="238"/>
    </font>
    <font>
      <sz val="9"/>
      <color theme="1"/>
      <name val="Arial Narrow"/>
      <family val="2"/>
      <charset val="238"/>
    </font>
    <font>
      <i/>
      <vertAlign val="superscript"/>
      <sz val="10"/>
      <name val="Arial Narrow"/>
      <family val="2"/>
      <charset val="238"/>
    </font>
    <font>
      <sz val="10"/>
      <color rgb="FFFFFFFF"/>
      <name val="Arial Narrow"/>
      <family val="2"/>
      <charset val="238"/>
    </font>
    <font>
      <b/>
      <sz val="9"/>
      <color theme="1"/>
      <name val="Arial Narrow"/>
      <family val="2"/>
      <charset val="238"/>
    </font>
    <font>
      <sz val="12"/>
      <color rgb="FF000000"/>
      <name val="Arial Narrow"/>
      <family val="2"/>
      <charset val="238"/>
    </font>
    <font>
      <sz val="11"/>
      <color rgb="FF000000"/>
      <name val="Calibri"/>
      <family val="2"/>
      <charset val="238"/>
    </font>
    <font>
      <b/>
      <sz val="8"/>
      <color rgb="FFFFFFFF"/>
      <name val="Arial Narrow"/>
      <family val="2"/>
      <charset val="238"/>
    </font>
    <font>
      <sz val="9"/>
      <color rgb="FFFFFFFF"/>
      <name val="Arial Narrow"/>
      <family val="2"/>
      <charset val="238"/>
    </font>
    <font>
      <b/>
      <i/>
      <sz val="10"/>
      <color rgb="FFFFFFFF"/>
      <name val="Arial Narrow"/>
      <family val="2"/>
      <charset val="238"/>
    </font>
  </fonts>
  <fills count="8">
    <fill>
      <patternFill patternType="none"/>
    </fill>
    <fill>
      <patternFill patternType="gray125"/>
    </fill>
    <fill>
      <patternFill patternType="solid">
        <fgColor rgb="FFB7194A"/>
        <bgColor indexed="64"/>
      </patternFill>
    </fill>
    <fill>
      <patternFill patternType="solid">
        <fgColor rgb="FFBB0C4D"/>
        <bgColor indexed="64"/>
      </patternFill>
    </fill>
    <fill>
      <patternFill patternType="solid">
        <fgColor rgb="FFB71949"/>
        <bgColor indexed="64"/>
      </patternFill>
    </fill>
    <fill>
      <patternFill patternType="solid">
        <fgColor rgb="FFFFFFFF"/>
        <bgColor indexed="64"/>
      </patternFill>
    </fill>
    <fill>
      <patternFill patternType="solid">
        <fgColor rgb="FFB91954"/>
        <bgColor indexed="64"/>
      </patternFill>
    </fill>
    <fill>
      <patternFill patternType="solid">
        <fgColor rgb="FFD23262"/>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B7194A"/>
      </left>
      <right style="medium">
        <color rgb="FFB7194A"/>
      </right>
      <top style="medium">
        <color rgb="FFB7194A"/>
      </top>
      <bottom style="medium">
        <color rgb="FFB7194A"/>
      </bottom>
      <diagonal/>
    </border>
    <border>
      <left style="medium">
        <color rgb="FFB7194A"/>
      </left>
      <right style="medium">
        <color rgb="FFB7194A"/>
      </right>
      <top style="medium">
        <color rgb="FFB7194A"/>
      </top>
      <bottom/>
      <diagonal/>
    </border>
    <border>
      <left style="medium">
        <color rgb="FFB7194A"/>
      </left>
      <right style="medium">
        <color rgb="FFB7194A"/>
      </right>
      <top/>
      <bottom style="medium">
        <color rgb="FFB7194A"/>
      </bottom>
      <diagonal/>
    </border>
    <border>
      <left/>
      <right style="medium">
        <color rgb="FFB7194A"/>
      </right>
      <top style="medium">
        <color rgb="FFB7194A"/>
      </top>
      <bottom style="medium">
        <color rgb="FFB7194A"/>
      </bottom>
      <diagonal/>
    </border>
    <border>
      <left/>
      <right style="medium">
        <color rgb="FFB7194A"/>
      </right>
      <top style="medium">
        <color rgb="FFB7194A"/>
      </top>
      <bottom/>
      <diagonal/>
    </border>
    <border>
      <left/>
      <right style="medium">
        <color rgb="FFB7194A"/>
      </right>
      <top/>
      <bottom style="medium">
        <color rgb="FFB7194A"/>
      </bottom>
      <diagonal/>
    </border>
    <border>
      <left/>
      <right/>
      <top style="medium">
        <color rgb="FFB7194A"/>
      </top>
      <bottom style="medium">
        <color rgb="FFB7194A"/>
      </bottom>
      <diagonal/>
    </border>
    <border>
      <left style="medium">
        <color rgb="FFB7194A"/>
      </left>
      <right/>
      <top style="medium">
        <color rgb="FFB7194A"/>
      </top>
      <bottom style="medium">
        <color rgb="FFB7194A"/>
      </bottom>
      <diagonal/>
    </border>
    <border>
      <left style="medium">
        <color rgb="FFB7194A"/>
      </left>
      <right/>
      <top/>
      <bottom style="medium">
        <color rgb="FFB7194A"/>
      </bottom>
      <diagonal/>
    </border>
    <border>
      <left style="medium">
        <color rgb="FFB7194A"/>
      </left>
      <right/>
      <top/>
      <bottom/>
      <diagonal/>
    </border>
    <border>
      <left style="medium">
        <color rgb="FFB7194A"/>
      </left>
      <right/>
      <top style="medium">
        <color rgb="FFB7194A"/>
      </top>
      <bottom/>
      <diagonal/>
    </border>
    <border>
      <left style="medium">
        <color rgb="FFB7194A"/>
      </left>
      <right style="medium">
        <color rgb="FFB7194A"/>
      </right>
      <top/>
      <bottom/>
      <diagonal/>
    </border>
    <border>
      <left/>
      <right style="medium">
        <color rgb="FFB7194A"/>
      </right>
      <top/>
      <bottom/>
      <diagonal/>
    </border>
    <border>
      <left/>
      <right/>
      <top style="medium">
        <color rgb="FFB7194A"/>
      </top>
      <bottom/>
      <diagonal/>
    </border>
    <border>
      <left/>
      <right/>
      <top/>
      <bottom style="medium">
        <color rgb="FFB7194A"/>
      </bottom>
      <diagonal/>
    </border>
    <border>
      <left/>
      <right/>
      <top style="medium">
        <color rgb="FFC00000"/>
      </top>
      <bottom/>
      <diagonal/>
    </border>
    <border>
      <left style="thin">
        <color rgb="FF000000"/>
      </left>
      <right style="thin">
        <color rgb="FF000000"/>
      </right>
      <top style="thin">
        <color rgb="FF000000"/>
      </top>
      <bottom style="thin">
        <color rgb="FF000000"/>
      </bottom>
      <diagonal/>
    </border>
    <border>
      <left style="medium">
        <color rgb="FFBB0C4D"/>
      </left>
      <right style="medium">
        <color rgb="FFBB0C4D"/>
      </right>
      <top style="medium">
        <color rgb="FFBB0C4D"/>
      </top>
      <bottom style="medium">
        <color rgb="FFBB0C4D"/>
      </bottom>
      <diagonal/>
    </border>
    <border>
      <left style="medium">
        <color rgb="FFBB0C4D"/>
      </left>
      <right style="medium">
        <color rgb="FFBB0C4D"/>
      </right>
      <top/>
      <bottom/>
      <diagonal/>
    </border>
    <border>
      <left style="medium">
        <color rgb="FFBB0C4D"/>
      </left>
      <right style="medium">
        <color rgb="FFBB0C4D"/>
      </right>
      <top/>
      <bottom style="medium">
        <color rgb="FFBB0C4D"/>
      </bottom>
      <diagonal/>
    </border>
    <border>
      <left style="medium">
        <color rgb="FFBB0C4D"/>
      </left>
      <right style="medium">
        <color rgb="FFBB0C4D"/>
      </right>
      <top style="medium">
        <color rgb="FFBB0C4D"/>
      </top>
      <bottom/>
      <diagonal/>
    </border>
    <border>
      <left style="medium">
        <color rgb="FFCC0066"/>
      </left>
      <right style="medium">
        <color rgb="FFCC0066"/>
      </right>
      <top style="medium">
        <color rgb="FFCC0066"/>
      </top>
      <bottom style="medium">
        <color rgb="FFCC0066"/>
      </bottom>
      <diagonal/>
    </border>
    <border>
      <left/>
      <right style="medium">
        <color rgb="FFB7194A"/>
      </right>
      <top style="medium">
        <color rgb="FFB7194A"/>
      </top>
      <bottom style="medium">
        <color rgb="FFB71949"/>
      </bottom>
      <diagonal/>
    </border>
    <border>
      <left/>
      <right style="medium">
        <color rgb="FFB7194A"/>
      </right>
      <top/>
      <bottom style="medium">
        <color rgb="FFB71949"/>
      </bottom>
      <diagonal/>
    </border>
    <border>
      <left style="medium">
        <color rgb="FFB7194A"/>
      </left>
      <right style="medium">
        <color rgb="FFFFFFFF"/>
      </right>
      <top style="medium">
        <color rgb="FFB7194A"/>
      </top>
      <bottom style="medium">
        <color rgb="FFB7194A"/>
      </bottom>
      <diagonal/>
    </border>
    <border>
      <left style="medium">
        <color rgb="FFB7194A"/>
      </left>
      <right style="medium">
        <color rgb="FFFFFFFF"/>
      </right>
      <top style="medium">
        <color rgb="FFB7194A"/>
      </top>
      <bottom/>
      <diagonal/>
    </border>
    <border>
      <left style="medium">
        <color rgb="FFB7194A"/>
      </left>
      <right style="medium">
        <color rgb="FFFFFFFF"/>
      </right>
      <top/>
      <bottom style="medium">
        <color rgb="FFB7194A"/>
      </bottom>
      <diagonal/>
    </border>
    <border>
      <left/>
      <right style="medium">
        <color rgb="FFB7194A"/>
      </right>
      <top style="medium">
        <color rgb="FFB7194A"/>
      </top>
      <bottom style="medium">
        <color rgb="FFFFFFFF"/>
      </bottom>
      <diagonal/>
    </border>
    <border>
      <left/>
      <right/>
      <top style="medium">
        <color rgb="FFB7194A"/>
      </top>
      <bottom style="medium">
        <color rgb="FFFFFFFF"/>
      </bottom>
      <diagonal/>
    </border>
    <border>
      <left/>
      <right style="medium">
        <color rgb="FFFFFFFF"/>
      </right>
      <top style="medium">
        <color rgb="FFFFFFFF"/>
      </top>
      <bottom style="medium">
        <color rgb="FFB7194A"/>
      </bottom>
      <diagonal/>
    </border>
    <border>
      <left style="medium">
        <color rgb="FFFFFFFF"/>
      </left>
      <right/>
      <top/>
      <bottom style="medium">
        <color rgb="FFB7194A"/>
      </bottom>
      <diagonal/>
    </border>
    <border>
      <left style="medium">
        <color rgb="FFFFFFFF"/>
      </left>
      <right style="medium">
        <color rgb="FFFFFFFF"/>
      </right>
      <top/>
      <bottom style="medium">
        <color rgb="FFB7194A"/>
      </bottom>
      <diagonal/>
    </border>
    <border>
      <left style="medium">
        <color rgb="FFB7194A"/>
      </left>
      <right/>
      <top style="medium">
        <color rgb="FFB7194A"/>
      </top>
      <bottom style="medium">
        <color rgb="FFFFFFFF"/>
      </bottom>
      <diagonal/>
    </border>
    <border>
      <left style="medium">
        <color rgb="FFC00000"/>
      </left>
      <right/>
      <top style="medium">
        <color rgb="FFC00000"/>
      </top>
      <bottom style="medium">
        <color rgb="FFC00000"/>
      </bottom>
      <diagonal/>
    </border>
    <border>
      <left/>
      <right style="medium">
        <color rgb="FFB7194A"/>
      </right>
      <top style="medium">
        <color rgb="FFC00000"/>
      </top>
      <bottom style="medium">
        <color rgb="FFC00000"/>
      </bottom>
      <diagonal/>
    </border>
    <border>
      <left/>
      <right style="medium">
        <color rgb="FFC00000"/>
      </right>
      <top style="medium">
        <color rgb="FFC00000"/>
      </top>
      <bottom style="medium">
        <color rgb="FFC00000"/>
      </bottom>
      <diagonal/>
    </border>
    <border>
      <left/>
      <right style="medium">
        <color rgb="FFB7194A"/>
      </right>
      <top/>
      <bottom style="medium">
        <color rgb="FFC00000"/>
      </bottom>
      <diagonal/>
    </border>
    <border>
      <left/>
      <right style="medium">
        <color rgb="FFC00000"/>
      </right>
      <top/>
      <bottom style="medium">
        <color rgb="FFC00000"/>
      </bottom>
      <diagonal/>
    </border>
    <border>
      <left style="medium">
        <color rgb="FFC00000"/>
      </left>
      <right style="medium">
        <color rgb="FFC00000"/>
      </right>
      <top/>
      <bottom style="medium">
        <color rgb="FFC00000"/>
      </bottom>
      <diagonal/>
    </border>
    <border>
      <left style="medium">
        <color rgb="FFB7194A"/>
      </left>
      <right/>
      <top style="medium">
        <color rgb="FFB7194A"/>
      </top>
      <bottom style="medium">
        <color rgb="FFC00000"/>
      </bottom>
      <diagonal/>
    </border>
    <border>
      <left/>
      <right style="medium">
        <color rgb="FFB7194A"/>
      </right>
      <top style="medium">
        <color rgb="FFB7194A"/>
      </top>
      <bottom style="medium">
        <color rgb="FFC00000"/>
      </bottom>
      <diagonal/>
    </border>
    <border>
      <left style="medium">
        <color rgb="FFC00000"/>
      </left>
      <right style="medium">
        <color rgb="FFC00000"/>
      </right>
      <top style="medium">
        <color rgb="FFC00000"/>
      </top>
      <bottom/>
      <diagonal/>
    </border>
    <border>
      <left/>
      <right style="medium">
        <color rgb="FFFFFFFF"/>
      </right>
      <top style="medium">
        <color rgb="FFC00000"/>
      </top>
      <bottom/>
      <diagonal/>
    </border>
    <border>
      <left/>
      <right style="medium">
        <color rgb="FFFFFFFF"/>
      </right>
      <top/>
      <bottom/>
      <diagonal/>
    </border>
    <border>
      <left/>
      <right style="medium">
        <color rgb="FFFFFFFF"/>
      </right>
      <top/>
      <bottom style="medium">
        <color rgb="FFB7194A"/>
      </bottom>
      <diagonal/>
    </border>
    <border>
      <left/>
      <right style="medium">
        <color rgb="FFC00000"/>
      </right>
      <top style="medium">
        <color rgb="FFC00000"/>
      </top>
      <bottom/>
      <diagonal/>
    </border>
    <border>
      <left/>
      <right/>
      <top/>
      <bottom style="medium">
        <color rgb="FFFFFFFF"/>
      </bottom>
      <diagonal/>
    </border>
    <border>
      <left/>
      <right style="medium">
        <color rgb="FFC00000"/>
      </right>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top style="medium">
        <color rgb="FFC00000"/>
      </top>
      <bottom/>
      <diagonal/>
    </border>
    <border>
      <left style="medium">
        <color rgb="FFFFFFFF"/>
      </left>
      <right/>
      <top/>
      <bottom style="medium">
        <color rgb="FFFFFFFF"/>
      </bottom>
      <diagonal/>
    </border>
    <border>
      <left style="medium">
        <color rgb="FFC00000"/>
      </left>
      <right/>
      <top style="medium">
        <color rgb="FFC00000"/>
      </top>
      <bottom/>
      <diagonal/>
    </border>
    <border>
      <left style="medium">
        <color rgb="FFC00000"/>
      </left>
      <right/>
      <top style="medium">
        <color rgb="FFFFFFFF"/>
      </top>
      <bottom style="medium">
        <color rgb="FFFFFFFF"/>
      </bottom>
      <diagonal/>
    </border>
    <border>
      <left style="medium">
        <color rgb="FFFFFFFF"/>
      </left>
      <right style="medium">
        <color rgb="FFFFFFFF"/>
      </right>
      <top style="medium">
        <color rgb="FFB7194A"/>
      </top>
      <bottom/>
      <diagonal/>
    </border>
    <border>
      <left/>
      <right style="medium">
        <color rgb="FFFFFFFF"/>
      </right>
      <top style="medium">
        <color rgb="FFB7194A"/>
      </top>
      <bottom/>
      <diagonal/>
    </border>
    <border>
      <left style="medium">
        <color rgb="FFFFFFFF"/>
      </left>
      <right/>
      <top style="medium">
        <color rgb="FFB7194A"/>
      </top>
      <bottom/>
      <diagonal/>
    </border>
    <border>
      <left style="medium">
        <color rgb="FFFFFFFF"/>
      </left>
      <right style="medium">
        <color rgb="FFB7194A"/>
      </right>
      <top/>
      <bottom style="medium">
        <color rgb="FFB7194A"/>
      </bottom>
      <diagonal/>
    </border>
    <border>
      <left/>
      <right style="medium">
        <color rgb="FFBB0C4D"/>
      </right>
      <top style="medium">
        <color rgb="FFBB0C4D"/>
      </top>
      <bottom style="medium">
        <color rgb="FFBB0C4D"/>
      </bottom>
      <diagonal/>
    </border>
    <border>
      <left/>
      <right style="medium">
        <color rgb="FFBB0C4D"/>
      </right>
      <top/>
      <bottom style="medium">
        <color rgb="FFBB0C4D"/>
      </bottom>
      <diagonal/>
    </border>
    <border>
      <left style="medium">
        <color rgb="FFCC0066"/>
      </left>
      <right/>
      <top style="medium">
        <color rgb="FFCC0066"/>
      </top>
      <bottom style="medium">
        <color rgb="FFFFFFFF"/>
      </bottom>
      <diagonal/>
    </border>
    <border>
      <left/>
      <right/>
      <top style="medium">
        <color rgb="FFCC0066"/>
      </top>
      <bottom style="medium">
        <color rgb="FFFFFFFF"/>
      </bottom>
      <diagonal/>
    </border>
    <border>
      <left/>
      <right style="medium">
        <color rgb="FFCC0066"/>
      </right>
      <top style="medium">
        <color rgb="FFCC0066"/>
      </top>
      <bottom style="medium">
        <color rgb="FFFFFFFF"/>
      </bottom>
      <diagonal/>
    </border>
    <border>
      <left style="medium">
        <color rgb="FFCC0066"/>
      </left>
      <right/>
      <top/>
      <bottom style="medium">
        <color rgb="FFCC0066"/>
      </bottom>
      <diagonal/>
    </border>
    <border>
      <left style="medium">
        <color rgb="FFFFFFFF"/>
      </left>
      <right/>
      <top/>
      <bottom style="medium">
        <color rgb="FFCC0066"/>
      </bottom>
      <diagonal/>
    </border>
    <border>
      <left style="medium">
        <color rgb="FFFFFFFF"/>
      </left>
      <right style="medium">
        <color rgb="FFFFFFFF"/>
      </right>
      <top/>
      <bottom style="medium">
        <color rgb="FFCC0066"/>
      </bottom>
      <diagonal/>
    </border>
    <border>
      <left/>
      <right style="medium">
        <color rgb="FFCC0066"/>
      </right>
      <top/>
      <bottom style="medium">
        <color rgb="FFCC0066"/>
      </bottom>
      <diagonal/>
    </border>
    <border>
      <left/>
      <right style="medium">
        <color rgb="FFBB0C4D"/>
      </right>
      <top/>
      <bottom/>
      <diagonal/>
    </border>
    <border>
      <left/>
      <right style="medium">
        <color rgb="FFCC0066"/>
      </right>
      <top style="medium">
        <color rgb="FFCC0066"/>
      </top>
      <bottom style="medium">
        <color rgb="FFCC0066"/>
      </bottom>
      <diagonal/>
    </border>
    <border>
      <left style="medium">
        <color rgb="FFCC0066"/>
      </left>
      <right/>
      <top style="medium">
        <color rgb="FFFFFFFF"/>
      </top>
      <bottom style="medium">
        <color rgb="FFFFFFFF"/>
      </bottom>
      <diagonal/>
    </border>
    <border>
      <left/>
      <right style="medium">
        <color rgb="FFCC0066"/>
      </right>
      <top style="medium">
        <color rgb="FFFFFFFF"/>
      </top>
      <bottom style="medium">
        <color rgb="FFFFFFFF"/>
      </bottom>
      <diagonal/>
    </border>
    <border>
      <left style="medium">
        <color rgb="FFFFFFFF"/>
      </left>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B7194A"/>
      </top>
      <bottom style="medium">
        <color rgb="FFB7194A"/>
      </bottom>
      <diagonal/>
    </border>
    <border>
      <left style="medium">
        <color rgb="FFB7194A"/>
      </left>
      <right style="medium">
        <color rgb="FFFFFFFF"/>
      </right>
      <top/>
      <bottom/>
      <diagonal/>
    </border>
    <border>
      <left/>
      <right style="medium">
        <color rgb="FFFFFFFF"/>
      </right>
      <top style="medium">
        <color rgb="FFB7194A"/>
      </top>
      <bottom style="medium">
        <color rgb="FFFFFFFF"/>
      </bottom>
      <diagonal/>
    </border>
    <border>
      <left style="medium">
        <color rgb="FFFFFFFF"/>
      </left>
      <right style="medium">
        <color rgb="FFFFFFFF"/>
      </right>
      <top/>
      <bottom/>
      <diagonal/>
    </border>
    <border>
      <left/>
      <right style="medium">
        <color rgb="FFFFFFFF"/>
      </right>
      <top/>
      <bottom style="medium">
        <color rgb="FFC00000"/>
      </bottom>
      <diagonal/>
    </border>
    <border>
      <left style="medium">
        <color rgb="FFFFFFFF"/>
      </left>
      <right/>
      <top style="medium">
        <color rgb="FFB7194A"/>
      </top>
      <bottom style="medium">
        <color rgb="FFFFFFFF"/>
      </bottom>
      <diagonal/>
    </border>
    <border>
      <left style="medium">
        <color rgb="FFFFFFFF"/>
      </left>
      <right style="medium">
        <color rgb="FFFFFFFF"/>
      </right>
      <top style="medium">
        <color rgb="FFC00000"/>
      </top>
      <bottom/>
      <diagonal/>
    </border>
    <border>
      <left style="medium">
        <color rgb="FFFFFFFF"/>
      </left>
      <right style="medium">
        <color rgb="FFFFFFFF"/>
      </right>
      <top/>
      <bottom style="medium">
        <color rgb="FFC00000"/>
      </bottom>
      <diagonal/>
    </border>
    <border>
      <left style="medium">
        <color rgb="FFFFFFFF"/>
      </left>
      <right style="medium">
        <color rgb="FFC00000"/>
      </right>
      <top style="medium">
        <color rgb="FFC00000"/>
      </top>
      <bottom/>
      <diagonal/>
    </border>
    <border>
      <left style="medium">
        <color rgb="FFFFFFFF"/>
      </left>
      <right style="medium">
        <color rgb="FFC00000"/>
      </right>
      <top/>
      <bottom/>
      <diagonal/>
    </border>
    <border>
      <left style="medium">
        <color rgb="FFFFFFFF"/>
      </left>
      <right style="medium">
        <color rgb="FFC00000"/>
      </right>
      <top/>
      <bottom style="medium">
        <color rgb="FFC00000"/>
      </bottom>
      <diagonal/>
    </border>
    <border>
      <left style="medium">
        <color rgb="FFFFFFFF"/>
      </left>
      <right style="medium">
        <color rgb="FFFFFFFF"/>
      </right>
      <top style="medium">
        <color rgb="FFFFFFFF"/>
      </top>
      <bottom/>
      <diagonal/>
    </border>
    <border>
      <left/>
      <right style="medium">
        <color rgb="FFFFFFFF"/>
      </right>
      <top style="medium">
        <color rgb="FFB7194A"/>
      </top>
      <bottom style="medium">
        <color rgb="FFB7194A"/>
      </bottom>
      <diagonal/>
    </border>
    <border>
      <left style="medium">
        <color rgb="FFFFFFFF"/>
      </left>
      <right style="medium">
        <color rgb="FFB7194A"/>
      </right>
      <top style="medium">
        <color rgb="FFB7194A"/>
      </top>
      <bottom/>
      <diagonal/>
    </border>
    <border>
      <left style="medium">
        <color rgb="FFFFFFFF"/>
      </left>
      <right style="medium">
        <color rgb="FFB7194A"/>
      </right>
      <top/>
      <bottom/>
      <diagonal/>
    </border>
    <border>
      <left style="medium">
        <color rgb="FFFFFFFF"/>
      </left>
      <right/>
      <top style="medium">
        <color rgb="FFB7194A"/>
      </top>
      <bottom style="medium">
        <color rgb="FFB7194A"/>
      </bottom>
      <diagonal/>
    </border>
    <border>
      <left style="medium">
        <color rgb="FFFFFFFF"/>
      </left>
      <right style="medium">
        <color rgb="FFB7194A"/>
      </right>
      <top style="medium">
        <color rgb="FFB7194A"/>
      </top>
      <bottom style="medium">
        <color rgb="FFB7194A"/>
      </bottom>
      <diagonal/>
    </border>
  </borders>
  <cellStyleXfs count="11">
    <xf numFmtId="0" fontId="0" fillId="0" borderId="0"/>
    <xf numFmtId="9" fontId="1" fillId="0" borderId="0" applyFont="0" applyFill="0" applyBorder="0" applyAlignment="0" applyProtection="0"/>
    <xf numFmtId="0" fontId="2" fillId="0" borderId="0"/>
    <xf numFmtId="0" fontId="2" fillId="0" borderId="0"/>
    <xf numFmtId="0" fontId="3" fillId="0" borderId="0"/>
    <xf numFmtId="9" fontId="2" fillId="0" borderId="0" applyFont="0" applyFill="0" applyBorder="0" applyAlignment="0" applyProtection="0"/>
    <xf numFmtId="0" fontId="22" fillId="0" borderId="0" applyNumberFormat="0" applyFill="0" applyBorder="0" applyAlignment="0" applyProtection="0"/>
    <xf numFmtId="0" fontId="4" fillId="0" borderId="0"/>
    <xf numFmtId="0" fontId="5" fillId="0" borderId="0"/>
    <xf numFmtId="0" fontId="23" fillId="0" borderId="0" applyNumberFormat="0" applyFill="0" applyBorder="0" applyAlignment="0" applyProtection="0"/>
    <xf numFmtId="0" fontId="53" fillId="0" borderId="0"/>
  </cellStyleXfs>
  <cellXfs count="898">
    <xf numFmtId="0" fontId="0" fillId="0" borderId="0" xfId="0"/>
    <xf numFmtId="0" fontId="8" fillId="0" borderId="0" xfId="2" applyFont="1"/>
    <xf numFmtId="0" fontId="11" fillId="0" borderId="0" xfId="2" applyFont="1"/>
    <xf numFmtId="0" fontId="12" fillId="0" borderId="0" xfId="0" applyFont="1"/>
    <xf numFmtId="0" fontId="16" fillId="0" borderId="0" xfId="0" applyFont="1"/>
    <xf numFmtId="0" fontId="17" fillId="0" borderId="0" xfId="0" applyFont="1" applyAlignment="1">
      <alignment horizontal="left" vertical="center"/>
    </xf>
    <xf numFmtId="165" fontId="12" fillId="0" borderId="0" xfId="1" applyNumberFormat="1" applyFont="1"/>
    <xf numFmtId="9" fontId="12" fillId="0" borderId="0" xfId="1" applyFont="1"/>
    <xf numFmtId="0" fontId="17" fillId="0" borderId="0" xfId="0" applyFont="1"/>
    <xf numFmtId="0" fontId="17" fillId="0" borderId="1" xfId="0" applyFont="1" applyBorder="1"/>
    <xf numFmtId="0" fontId="12" fillId="0" borderId="1" xfId="0" applyFont="1" applyBorder="1"/>
    <xf numFmtId="3" fontId="12" fillId="0" borderId="0" xfId="0" applyNumberFormat="1" applyFont="1"/>
    <xf numFmtId="3" fontId="12" fillId="0" borderId="1" xfId="0" applyNumberFormat="1" applyFont="1" applyBorder="1"/>
    <xf numFmtId="0" fontId="17" fillId="0" borderId="1" xfId="0" applyFont="1" applyBorder="1" applyAlignment="1">
      <alignment vertical="center" wrapText="1"/>
    </xf>
    <xf numFmtId="0" fontId="17" fillId="0" borderId="0" xfId="0" applyFont="1" applyAlignment="1">
      <alignment horizontal="center" vertical="center"/>
    </xf>
    <xf numFmtId="0" fontId="17" fillId="0" borderId="1" xfId="0" applyFont="1" applyBorder="1" applyAlignment="1">
      <alignment wrapText="1"/>
    </xf>
    <xf numFmtId="0" fontId="12" fillId="0" borderId="0" xfId="0" applyFont="1" applyAlignment="1">
      <alignment wrapText="1"/>
    </xf>
    <xf numFmtId="3" fontId="12" fillId="0" borderId="0" xfId="0" applyNumberFormat="1" applyFont="1" applyAlignment="1">
      <alignment wrapText="1"/>
    </xf>
    <xf numFmtId="0" fontId="9" fillId="0" borderId="0" xfId="0" applyFont="1"/>
    <xf numFmtId="1" fontId="12" fillId="0" borderId="0" xfId="0" applyNumberFormat="1" applyFont="1"/>
    <xf numFmtId="3" fontId="17" fillId="0" borderId="0" xfId="0" applyNumberFormat="1" applyFont="1"/>
    <xf numFmtId="0" fontId="8" fillId="0" borderId="0" xfId="0" applyFont="1"/>
    <xf numFmtId="0" fontId="9" fillId="0" borderId="0" xfId="0" applyFont="1" applyAlignment="1">
      <alignment horizontal="left"/>
    </xf>
    <xf numFmtId="3" fontId="8" fillId="0" borderId="0" xfId="0" applyNumberFormat="1" applyFont="1"/>
    <xf numFmtId="164" fontId="8" fillId="0" borderId="0" xfId="0" applyNumberFormat="1" applyFont="1"/>
    <xf numFmtId="0" fontId="17" fillId="0" borderId="0" xfId="0" applyFont="1" applyAlignment="1">
      <alignment horizontal="left"/>
    </xf>
    <xf numFmtId="3" fontId="9" fillId="0" borderId="0" xfId="0" applyNumberFormat="1" applyFont="1"/>
    <xf numFmtId="0" fontId="20" fillId="0" borderId="0" xfId="0" applyFont="1" applyAlignment="1">
      <alignment horizontal="left"/>
    </xf>
    <xf numFmtId="0" fontId="10" fillId="0" borderId="0" xfId="0" applyFont="1"/>
    <xf numFmtId="0" fontId="12" fillId="0" borderId="0" xfId="0" applyFont="1" applyAlignment="1">
      <alignment horizontal="left"/>
    </xf>
    <xf numFmtId="3" fontId="12" fillId="0" borderId="9" xfId="0" applyNumberFormat="1" applyFont="1" applyBorder="1" applyAlignment="1">
      <alignment horizontal="center" vertical="center" wrapText="1"/>
    </xf>
    <xf numFmtId="0" fontId="12" fillId="0" borderId="9" xfId="0" applyFont="1" applyBorder="1" applyAlignment="1">
      <alignment horizontal="center" vertical="center" wrapText="1"/>
    </xf>
    <xf numFmtId="0" fontId="14" fillId="2" borderId="4" xfId="0" applyFont="1" applyFill="1" applyBorder="1" applyAlignment="1">
      <alignment horizontal="center" vertical="center"/>
    </xf>
    <xf numFmtId="0" fontId="25" fillId="0" borderId="9" xfId="0" applyFont="1" applyBorder="1" applyAlignment="1">
      <alignment horizontal="center" vertical="center"/>
    </xf>
    <xf numFmtId="3" fontId="26" fillId="0" borderId="9" xfId="0" applyNumberFormat="1" applyFont="1" applyBorder="1" applyAlignment="1">
      <alignment horizontal="center" vertical="center"/>
    </xf>
    <xf numFmtId="0" fontId="14" fillId="2" borderId="9" xfId="0" applyFont="1" applyFill="1" applyBorder="1" applyAlignment="1">
      <alignment horizontal="center" vertical="center"/>
    </xf>
    <xf numFmtId="0" fontId="15" fillId="0" borderId="6" xfId="0" applyFont="1" applyBorder="1" applyAlignment="1">
      <alignment horizontal="left" vertical="center"/>
    </xf>
    <xf numFmtId="0" fontId="12" fillId="0" borderId="9" xfId="0" applyFont="1" applyBorder="1" applyAlignment="1">
      <alignment horizontal="center" vertical="center"/>
    </xf>
    <xf numFmtId="0" fontId="12" fillId="0" borderId="6" xfId="0" applyFont="1" applyBorder="1" applyAlignment="1">
      <alignment horizontal="justify" vertical="center"/>
    </xf>
    <xf numFmtId="0" fontId="17" fillId="0" borderId="6" xfId="0" applyFont="1" applyBorder="1" applyAlignment="1">
      <alignment horizontal="justify" vertical="center"/>
    </xf>
    <xf numFmtId="0" fontId="12" fillId="2" borderId="4" xfId="0" applyFont="1" applyFill="1" applyBorder="1" applyAlignment="1">
      <alignment vertical="center"/>
    </xf>
    <xf numFmtId="3" fontId="12" fillId="0" borderId="9" xfId="0" applyNumberFormat="1" applyFont="1" applyBorder="1" applyAlignment="1">
      <alignment horizontal="center" vertical="center"/>
    </xf>
    <xf numFmtId="0" fontId="28" fillId="2" borderId="9"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5" fillId="0" borderId="9" xfId="0" applyFont="1" applyBorder="1" applyAlignment="1">
      <alignment horizontal="center" vertical="center"/>
    </xf>
    <xf numFmtId="0" fontId="15" fillId="0" borderId="9" xfId="0" applyFont="1" applyBorder="1" applyAlignment="1">
      <alignment horizontal="center" vertical="center" wrapText="1"/>
    </xf>
    <xf numFmtId="0" fontId="12" fillId="0" borderId="1" xfId="0" applyFont="1" applyBorder="1" applyAlignment="1">
      <alignment horizontal="center"/>
    </xf>
    <xf numFmtId="3" fontId="12" fillId="0" borderId="1" xfId="0" applyNumberFormat="1" applyFont="1" applyBorder="1" applyAlignment="1">
      <alignment horizontal="center"/>
    </xf>
    <xf numFmtId="0" fontId="17" fillId="0" borderId="3" xfId="0" applyFont="1" applyBorder="1"/>
    <xf numFmtId="0" fontId="17" fillId="0" borderId="2" xfId="0" applyFont="1" applyBorder="1"/>
    <xf numFmtId="0" fontId="12" fillId="0" borderId="0" xfId="0" applyFont="1" applyAlignment="1">
      <alignment vertical="center" wrapText="1"/>
    </xf>
    <xf numFmtId="8" fontId="12" fillId="0" borderId="0" xfId="0" applyNumberFormat="1" applyFont="1"/>
    <xf numFmtId="0" fontId="12" fillId="0" borderId="6" xfId="0" applyFont="1" applyBorder="1" applyAlignment="1">
      <alignment horizontal="left" vertical="center" wrapText="1"/>
    </xf>
    <xf numFmtId="0" fontId="14" fillId="2" borderId="4" xfId="0" applyFont="1" applyFill="1" applyBorder="1" applyAlignment="1">
      <alignment horizontal="justify" vertical="center" wrapText="1"/>
    </xf>
    <xf numFmtId="0" fontId="21" fillId="0" borderId="0" xfId="0" applyFont="1" applyAlignment="1">
      <alignment horizontal="justify" vertical="center"/>
    </xf>
    <xf numFmtId="0" fontId="27" fillId="2" borderId="9" xfId="0" applyFont="1" applyFill="1" applyBorder="1" applyAlignment="1">
      <alignment horizontal="center" vertical="center" wrapText="1"/>
    </xf>
    <xf numFmtId="0" fontId="12" fillId="2" borderId="4" xfId="0" applyFont="1" applyFill="1" applyBorder="1" applyAlignment="1">
      <alignment vertical="center" wrapText="1"/>
    </xf>
    <xf numFmtId="0" fontId="17" fillId="0" borderId="1" xfId="0" applyFont="1" applyBorder="1" applyAlignment="1">
      <alignment horizontal="center" vertical="center" wrapText="1"/>
    </xf>
    <xf numFmtId="3" fontId="12" fillId="0" borderId="1" xfId="0" applyNumberFormat="1" applyFont="1" applyBorder="1" applyAlignment="1">
      <alignment horizontal="center" vertical="center"/>
    </xf>
    <xf numFmtId="0" fontId="12" fillId="0" borderId="0" xfId="0" applyFont="1" applyAlignment="1">
      <alignment horizontal="justify" vertical="center"/>
    </xf>
    <xf numFmtId="0" fontId="12" fillId="0" borderId="0" xfId="0" applyFont="1" applyAlignment="1">
      <alignment horizontal="center"/>
    </xf>
    <xf numFmtId="0" fontId="7" fillId="0" borderId="9" xfId="0" applyFont="1" applyBorder="1" applyAlignment="1">
      <alignment horizontal="center" vertical="center"/>
    </xf>
    <xf numFmtId="0" fontId="9" fillId="0" borderId="0" xfId="2" applyFont="1"/>
    <xf numFmtId="4" fontId="8" fillId="0" borderId="0" xfId="2" applyNumberFormat="1" applyFont="1"/>
    <xf numFmtId="0" fontId="8" fillId="0" borderId="0" xfId="2" applyFont="1" applyAlignment="1">
      <alignment wrapText="1"/>
    </xf>
    <xf numFmtId="0" fontId="8" fillId="0" borderId="1" xfId="2" applyFont="1" applyBorder="1"/>
    <xf numFmtId="0" fontId="10" fillId="0" borderId="0" xfId="2" applyFont="1"/>
    <xf numFmtId="165" fontId="12" fillId="0" borderId="0" xfId="0" applyNumberFormat="1" applyFont="1"/>
    <xf numFmtId="0" fontId="9" fillId="0" borderId="0" xfId="4" applyFont="1"/>
    <xf numFmtId="0" fontId="8" fillId="0" borderId="0" xfId="4" applyFont="1"/>
    <xf numFmtId="0" fontId="12" fillId="0" borderId="0" xfId="0" applyFont="1" applyAlignment="1">
      <alignment vertical="center"/>
    </xf>
    <xf numFmtId="0" fontId="10" fillId="0" borderId="0" xfId="4" applyFont="1"/>
    <xf numFmtId="0" fontId="8" fillId="0" borderId="0" xfId="4" applyFont="1" applyAlignment="1">
      <alignment wrapText="1"/>
    </xf>
    <xf numFmtId="0" fontId="6" fillId="0" borderId="0" xfId="2" applyFont="1"/>
    <xf numFmtId="0" fontId="16" fillId="0" borderId="0" xfId="0" applyFont="1" applyAlignment="1">
      <alignment horizontal="left"/>
    </xf>
    <xf numFmtId="0" fontId="10" fillId="0" borderId="0" xfId="0" applyFont="1" applyAlignment="1">
      <alignment horizontal="left" vertical="center"/>
    </xf>
    <xf numFmtId="0" fontId="21" fillId="0" borderId="0" xfId="0" applyFont="1" applyAlignment="1">
      <alignment horizontal="left" vertical="center"/>
    </xf>
    <xf numFmtId="0" fontId="12" fillId="0" borderId="0" xfId="0" applyFont="1" applyAlignment="1">
      <alignment horizontal="left" vertical="center"/>
    </xf>
    <xf numFmtId="0" fontId="12" fillId="0" borderId="0" xfId="0" applyFont="1" applyAlignment="1">
      <alignment horizontal="center" vertical="center" wrapText="1"/>
    </xf>
    <xf numFmtId="0" fontId="12" fillId="0" borderId="6" xfId="0" applyFont="1" applyBorder="1" applyAlignment="1">
      <alignment horizontal="left" vertical="center"/>
    </xf>
    <xf numFmtId="3" fontId="15" fillId="0" borderId="9" xfId="0" applyNumberFormat="1" applyFont="1" applyBorder="1" applyAlignment="1">
      <alignment horizontal="center" vertical="center"/>
    </xf>
    <xf numFmtId="3" fontId="7" fillId="0" borderId="9" xfId="0" applyNumberFormat="1" applyFont="1" applyBorder="1" applyAlignment="1">
      <alignment horizontal="center" vertical="center"/>
    </xf>
    <xf numFmtId="0" fontId="7" fillId="0" borderId="6" xfId="0" applyFont="1" applyBorder="1" applyAlignment="1">
      <alignment horizontal="justify" vertical="center" wrapText="1"/>
    </xf>
    <xf numFmtId="3" fontId="15" fillId="0" borderId="9" xfId="0" applyNumberFormat="1" applyFont="1" applyBorder="1" applyAlignment="1">
      <alignment horizontal="center" vertical="center" wrapText="1"/>
    </xf>
    <xf numFmtId="3" fontId="7" fillId="0" borderId="9" xfId="0" applyNumberFormat="1" applyFont="1" applyBorder="1" applyAlignment="1">
      <alignment horizontal="center" vertical="center" wrapText="1"/>
    </xf>
    <xf numFmtId="0" fontId="24" fillId="0" borderId="0" xfId="0" applyFont="1"/>
    <xf numFmtId="0" fontId="19" fillId="0" borderId="0" xfId="0" applyFont="1" applyAlignment="1">
      <alignment horizontal="left"/>
    </xf>
    <xf numFmtId="0" fontId="19" fillId="0" borderId="0" xfId="0" applyFont="1"/>
    <xf numFmtId="0" fontId="11" fillId="0" borderId="0" xfId="0" applyFont="1"/>
    <xf numFmtId="3" fontId="11" fillId="0" borderId="0" xfId="0" applyNumberFormat="1" applyFont="1"/>
    <xf numFmtId="3" fontId="19" fillId="0" borderId="0" xfId="0" applyNumberFormat="1" applyFont="1"/>
    <xf numFmtId="0" fontId="11" fillId="0" borderId="0" xfId="4" applyFont="1"/>
    <xf numFmtId="3" fontId="8" fillId="0" borderId="0" xfId="4" applyNumberFormat="1" applyFont="1"/>
    <xf numFmtId="164" fontId="6" fillId="0" borderId="0" xfId="2" applyNumberFormat="1" applyFont="1"/>
    <xf numFmtId="0" fontId="10" fillId="0" borderId="0" xfId="2" applyFont="1" applyAlignment="1">
      <alignment horizontal="left" vertical="center" wrapText="1"/>
    </xf>
    <xf numFmtId="0" fontId="33" fillId="0" borderId="0" xfId="2" applyFont="1" applyAlignment="1">
      <alignment horizontal="left" vertical="center" wrapText="1"/>
    </xf>
    <xf numFmtId="0" fontId="17" fillId="0" borderId="0" xfId="0" applyFont="1" applyAlignment="1">
      <alignment wrapText="1"/>
    </xf>
    <xf numFmtId="3" fontId="32" fillId="0" borderId="0" xfId="0" applyNumberFormat="1" applyFont="1"/>
    <xf numFmtId="10" fontId="12" fillId="0" borderId="0" xfId="1" applyNumberFormat="1" applyFont="1" applyFill="1" applyBorder="1"/>
    <xf numFmtId="0" fontId="12" fillId="0" borderId="0" xfId="0" applyFont="1" applyAlignment="1">
      <alignment horizontal="center" vertical="center"/>
    </xf>
    <xf numFmtId="0" fontId="27" fillId="2" borderId="18" xfId="0" applyFont="1" applyFill="1" applyBorder="1" applyAlignment="1">
      <alignment horizontal="center" vertical="center" wrapText="1"/>
    </xf>
    <xf numFmtId="0" fontId="14" fillId="2" borderId="8" xfId="0" applyFont="1" applyFill="1" applyBorder="1" applyAlignment="1">
      <alignment horizontal="center" vertical="center"/>
    </xf>
    <xf numFmtId="0" fontId="27" fillId="2" borderId="8" xfId="0" applyFont="1" applyFill="1" applyBorder="1" applyAlignment="1">
      <alignment horizontal="center" vertical="center"/>
    </xf>
    <xf numFmtId="0" fontId="27" fillId="2" borderId="9" xfId="0" applyFont="1" applyFill="1" applyBorder="1" applyAlignment="1">
      <alignment horizontal="center" vertical="center"/>
    </xf>
    <xf numFmtId="0" fontId="35" fillId="0" borderId="0" xfId="0" applyFont="1"/>
    <xf numFmtId="0" fontId="37" fillId="2" borderId="6" xfId="0" applyFont="1" applyFill="1" applyBorder="1" applyAlignment="1">
      <alignment horizontal="justify" vertical="center"/>
    </xf>
    <xf numFmtId="0" fontId="37" fillId="2" borderId="9" xfId="0" applyFont="1" applyFill="1" applyBorder="1" applyAlignment="1">
      <alignment horizontal="center" vertical="center"/>
    </xf>
    <xf numFmtId="3" fontId="12" fillId="0" borderId="0" xfId="0" applyNumberFormat="1" applyFont="1" applyAlignment="1">
      <alignment horizontal="center" vertical="center"/>
    </xf>
    <xf numFmtId="0" fontId="17" fillId="0" borderId="6" xfId="0" applyFont="1" applyBorder="1" applyAlignment="1">
      <alignment horizontal="left" vertical="center" wrapText="1"/>
    </xf>
    <xf numFmtId="0" fontId="12" fillId="0" borderId="6" xfId="0" applyFont="1" applyBorder="1" applyAlignment="1">
      <alignment horizontal="justify" vertical="center" wrapText="1"/>
    </xf>
    <xf numFmtId="3" fontId="17" fillId="0" borderId="9" xfId="0" applyNumberFormat="1" applyFont="1" applyBorder="1" applyAlignment="1">
      <alignment horizontal="center" vertical="center"/>
    </xf>
    <xf numFmtId="1" fontId="12" fillId="0" borderId="0" xfId="1" applyNumberFormat="1" applyFont="1"/>
    <xf numFmtId="1" fontId="8" fillId="0" borderId="0" xfId="0" applyNumberFormat="1" applyFont="1"/>
    <xf numFmtId="0" fontId="0" fillId="0" borderId="0" xfId="0" applyAlignment="1">
      <alignment horizontal="left"/>
    </xf>
    <xf numFmtId="165" fontId="0" fillId="0" borderId="0" xfId="1" applyNumberFormat="1" applyFont="1"/>
    <xf numFmtId="0" fontId="25" fillId="0" borderId="0" xfId="0" applyFont="1" applyAlignment="1">
      <alignment horizontal="center" vertical="center" wrapText="1"/>
    </xf>
    <xf numFmtId="0" fontId="12" fillId="0" borderId="0" xfId="0" applyFont="1" applyAlignment="1">
      <alignment horizontal="right" vertical="center" wrapText="1"/>
    </xf>
    <xf numFmtId="0" fontId="10" fillId="0" borderId="0" xfId="0" applyFont="1" applyAlignment="1">
      <alignment horizontal="justify" vertical="center"/>
    </xf>
    <xf numFmtId="0" fontId="39" fillId="0" borderId="0" xfId="6" applyFont="1" applyFill="1"/>
    <xf numFmtId="0" fontId="25" fillId="0" borderId="6" xfId="0" applyFont="1" applyBorder="1" applyAlignment="1">
      <alignment horizontal="left" vertical="center"/>
    </xf>
    <xf numFmtId="0" fontId="25" fillId="0" borderId="9" xfId="0" applyFont="1" applyBorder="1" applyAlignment="1">
      <alignment horizontal="center" vertical="center" wrapText="1"/>
    </xf>
    <xf numFmtId="0" fontId="26" fillId="0" borderId="6" xfId="0" applyFont="1" applyBorder="1" applyAlignment="1">
      <alignment horizontal="left" vertical="center"/>
    </xf>
    <xf numFmtId="0" fontId="26" fillId="0" borderId="9" xfId="0" applyFont="1" applyBorder="1" applyAlignment="1">
      <alignment horizontal="center" vertical="center" wrapText="1"/>
    </xf>
    <xf numFmtId="0" fontId="25" fillId="0" borderId="6" xfId="0" applyFont="1" applyBorder="1" applyAlignment="1">
      <alignment horizontal="left" vertical="center" wrapText="1"/>
    </xf>
    <xf numFmtId="0" fontId="8" fillId="0" borderId="0" xfId="0" applyFont="1" applyAlignment="1">
      <alignment horizontal="center"/>
    </xf>
    <xf numFmtId="0" fontId="8" fillId="0" borderId="0" xfId="0" applyFont="1" applyAlignment="1">
      <alignment horizontal="left"/>
    </xf>
    <xf numFmtId="0" fontId="14" fillId="0" borderId="0" xfId="0" applyFont="1" applyAlignment="1">
      <alignment horizontal="center" vertical="center" wrapText="1"/>
    </xf>
    <xf numFmtId="3" fontId="12" fillId="0" borderId="0" xfId="0" applyNumberFormat="1" applyFont="1" applyAlignment="1">
      <alignment horizontal="center" vertical="center" wrapText="1"/>
    </xf>
    <xf numFmtId="3" fontId="25" fillId="0" borderId="9" xfId="0" applyNumberFormat="1" applyFont="1" applyBorder="1" applyAlignment="1">
      <alignment horizontal="center" vertical="center" wrapText="1"/>
    </xf>
    <xf numFmtId="0" fontId="25" fillId="0" borderId="6" xfId="0" applyFont="1" applyBorder="1" applyAlignment="1">
      <alignment horizontal="justify" vertical="center" wrapText="1"/>
    </xf>
    <xf numFmtId="0" fontId="25" fillId="0" borderId="0" xfId="0" applyFont="1" applyAlignment="1">
      <alignment horizontal="left" vertical="center"/>
    </xf>
    <xf numFmtId="1" fontId="17" fillId="0" borderId="1" xfId="0" applyNumberFormat="1" applyFont="1" applyBorder="1" applyAlignment="1">
      <alignment horizontal="center"/>
    </xf>
    <xf numFmtId="0" fontId="17" fillId="0" borderId="6" xfId="0" applyFont="1" applyBorder="1" applyAlignment="1">
      <alignment horizontal="center" vertical="center" wrapText="1"/>
    </xf>
    <xf numFmtId="14" fontId="12" fillId="0" borderId="0" xfId="0" applyNumberFormat="1" applyFont="1"/>
    <xf numFmtId="0" fontId="26" fillId="0" borderId="0" xfId="0" applyFont="1" applyAlignment="1">
      <alignment horizontal="center" vertical="center" wrapText="1"/>
    </xf>
    <xf numFmtId="9" fontId="8" fillId="0" borderId="0" xfId="0" applyNumberFormat="1" applyFont="1"/>
    <xf numFmtId="10" fontId="12" fillId="0" borderId="0" xfId="0" applyNumberFormat="1" applyFont="1"/>
    <xf numFmtId="0" fontId="17" fillId="0" borderId="9" xfId="0" applyFont="1" applyBorder="1" applyAlignment="1">
      <alignment horizontal="center" vertical="center"/>
    </xf>
    <xf numFmtId="0" fontId="9" fillId="0" borderId="0" xfId="0" applyFont="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left" vertical="center"/>
    </xf>
    <xf numFmtId="3" fontId="12" fillId="0" borderId="0" xfId="0" applyNumberFormat="1" applyFont="1" applyAlignment="1">
      <alignment horizontal="center"/>
    </xf>
    <xf numFmtId="0" fontId="17" fillId="0" borderId="9" xfId="0" applyFont="1" applyBorder="1" applyAlignment="1">
      <alignment horizontal="center" vertical="center" wrapText="1"/>
    </xf>
    <xf numFmtId="0" fontId="43" fillId="0" borderId="9" xfId="0" applyFont="1" applyBorder="1" applyAlignment="1">
      <alignment horizontal="center" vertical="center" wrapText="1"/>
    </xf>
    <xf numFmtId="0" fontId="44" fillId="0" borderId="9" xfId="0" applyFont="1" applyBorder="1" applyAlignment="1">
      <alignment horizontal="center" vertical="center" wrapText="1"/>
    </xf>
    <xf numFmtId="0" fontId="9" fillId="0" borderId="0" xfId="4" applyFont="1" applyAlignment="1">
      <alignment horizontal="center" vertical="center" wrapText="1"/>
    </xf>
    <xf numFmtId="0" fontId="8" fillId="0" borderId="0" xfId="4" applyFont="1" applyAlignment="1">
      <alignment horizontal="center" vertical="center"/>
    </xf>
    <xf numFmtId="0" fontId="24" fillId="0" borderId="1" xfId="0" applyFont="1" applyBorder="1" applyAlignment="1">
      <alignment horizontal="left"/>
    </xf>
    <xf numFmtId="0" fontId="24" fillId="0" borderId="1" xfId="0" applyFont="1" applyBorder="1"/>
    <xf numFmtId="0" fontId="37" fillId="2" borderId="7" xfId="0" applyFont="1" applyFill="1" applyBorder="1" applyAlignment="1">
      <alignment horizontal="center" vertical="center" wrapText="1"/>
    </xf>
    <xf numFmtId="0" fontId="46" fillId="0" borderId="9" xfId="0" applyFont="1" applyBorder="1" applyAlignment="1">
      <alignment horizontal="center" vertical="center" wrapText="1"/>
    </xf>
    <xf numFmtId="14" fontId="46" fillId="0" borderId="9" xfId="0" applyNumberFormat="1" applyFont="1" applyBorder="1" applyAlignment="1">
      <alignment horizontal="center" vertical="center" wrapText="1"/>
    </xf>
    <xf numFmtId="0" fontId="37" fillId="2" borderId="9" xfId="0" applyFont="1" applyFill="1" applyBorder="1" applyAlignment="1">
      <alignment horizontal="center" vertical="center" wrapText="1"/>
    </xf>
    <xf numFmtId="4" fontId="8" fillId="0" borderId="0" xfId="0" applyNumberFormat="1" applyFont="1"/>
    <xf numFmtId="164" fontId="9" fillId="0" borderId="0" xfId="0" applyNumberFormat="1" applyFont="1"/>
    <xf numFmtId="0" fontId="28" fillId="0" borderId="0" xfId="0" applyFont="1" applyAlignment="1">
      <alignment horizontal="left" vertical="center"/>
    </xf>
    <xf numFmtId="49" fontId="28" fillId="0" borderId="0" xfId="0" applyNumberFormat="1" applyFont="1" applyAlignment="1">
      <alignment horizontal="right" vertical="center"/>
    </xf>
    <xf numFmtId="0" fontId="28" fillId="0" borderId="0" xfId="0" applyFont="1" applyAlignment="1">
      <alignment horizontal="right" vertical="center"/>
    </xf>
    <xf numFmtId="0" fontId="0" fillId="0" borderId="0" xfId="0" applyAlignment="1">
      <alignment vertical="center"/>
    </xf>
    <xf numFmtId="166" fontId="0" fillId="0" borderId="0" xfId="0" applyNumberFormat="1" applyAlignment="1">
      <alignment vertical="center"/>
    </xf>
    <xf numFmtId="167" fontId="0" fillId="0" borderId="0" xfId="0" applyNumberFormat="1" applyAlignment="1">
      <alignment vertical="center"/>
    </xf>
    <xf numFmtId="166" fontId="12" fillId="0" borderId="0" xfId="0" applyNumberFormat="1" applyFont="1"/>
    <xf numFmtId="0" fontId="42" fillId="0" borderId="0" xfId="0" applyFont="1" applyAlignment="1">
      <alignment vertical="center"/>
    </xf>
    <xf numFmtId="166" fontId="42" fillId="0" borderId="0" xfId="0" applyNumberFormat="1" applyFont="1" applyAlignment="1">
      <alignment vertical="center"/>
    </xf>
    <xf numFmtId="167" fontId="42" fillId="0" borderId="0" xfId="0" applyNumberFormat="1" applyFont="1" applyAlignment="1">
      <alignment vertical="center"/>
    </xf>
    <xf numFmtId="49" fontId="12" fillId="0" borderId="0" xfId="1" applyNumberFormat="1" applyFont="1" applyFill="1"/>
    <xf numFmtId="2" fontId="12" fillId="0" borderId="0" xfId="1" applyNumberFormat="1" applyFont="1" applyFill="1"/>
    <xf numFmtId="2" fontId="12" fillId="0" borderId="0" xfId="0" applyNumberFormat="1" applyFont="1"/>
    <xf numFmtId="165" fontId="12" fillId="0" borderId="0" xfId="1" applyNumberFormat="1" applyFont="1" applyFill="1"/>
    <xf numFmtId="1" fontId="12" fillId="0" borderId="0" xfId="1" applyNumberFormat="1" applyFont="1" applyFill="1"/>
    <xf numFmtId="0" fontId="19" fillId="0" borderId="0" xfId="0" applyFont="1" applyAlignment="1">
      <alignment vertical="center"/>
    </xf>
    <xf numFmtId="3" fontId="19" fillId="0" borderId="0" xfId="0" applyNumberFormat="1" applyFont="1" applyAlignment="1">
      <alignment vertical="center"/>
    </xf>
    <xf numFmtId="0" fontId="11" fillId="0" borderId="0" xfId="0" applyFont="1" applyAlignment="1">
      <alignment horizontal="left"/>
    </xf>
    <xf numFmtId="3" fontId="11" fillId="0" borderId="0" xfId="0" applyNumberFormat="1" applyFont="1" applyAlignment="1">
      <alignment horizontal="right"/>
    </xf>
    <xf numFmtId="3" fontId="25" fillId="0" borderId="0" xfId="0" applyNumberFormat="1" applyFont="1"/>
    <xf numFmtId="3" fontId="14" fillId="2" borderId="9" xfId="0" applyNumberFormat="1" applyFont="1" applyFill="1" applyBorder="1" applyAlignment="1">
      <alignment horizontal="center" vertical="center" wrapText="1"/>
    </xf>
    <xf numFmtId="3" fontId="26" fillId="0" borderId="9" xfId="0" applyNumberFormat="1" applyFont="1" applyBorder="1" applyAlignment="1">
      <alignment horizontal="center" vertical="center" wrapText="1"/>
    </xf>
    <xf numFmtId="165" fontId="8" fillId="0" borderId="0" xfId="0" applyNumberFormat="1" applyFont="1" applyAlignment="1">
      <alignment horizontal="center" vertical="center"/>
    </xf>
    <xf numFmtId="3" fontId="17" fillId="0" borderId="9" xfId="0" applyNumberFormat="1" applyFont="1" applyBorder="1" applyAlignment="1">
      <alignment horizontal="center" vertical="center" wrapText="1"/>
    </xf>
    <xf numFmtId="165" fontId="12" fillId="0" borderId="0" xfId="0" applyNumberFormat="1" applyFont="1" applyAlignment="1">
      <alignment horizontal="center" vertical="center"/>
    </xf>
    <xf numFmtId="9" fontId="12" fillId="0" borderId="0" xfId="1" applyFont="1" applyBorder="1" applyAlignment="1">
      <alignment horizontal="center" vertical="center"/>
    </xf>
    <xf numFmtId="0" fontId="25" fillId="0" borderId="6" xfId="0" applyFont="1" applyBorder="1" applyAlignment="1">
      <alignment horizontal="justify" vertical="center"/>
    </xf>
    <xf numFmtId="0" fontId="37" fillId="2" borderId="4" xfId="0" applyFont="1" applyFill="1" applyBorder="1" applyAlignment="1">
      <alignment horizontal="center" vertical="center" wrapText="1"/>
    </xf>
    <xf numFmtId="0" fontId="37" fillId="2" borderId="6" xfId="0" applyFont="1" applyFill="1" applyBorder="1" applyAlignment="1">
      <alignment horizontal="center" vertical="center" wrapText="1"/>
    </xf>
    <xf numFmtId="0" fontId="24" fillId="0" borderId="0" xfId="0" applyFont="1" applyAlignment="1">
      <alignment horizontal="left" vertical="center"/>
    </xf>
    <xf numFmtId="0" fontId="25" fillId="0" borderId="0" xfId="0" applyFont="1"/>
    <xf numFmtId="0" fontId="50" fillId="0" borderId="6" xfId="0" applyFont="1" applyBorder="1" applyAlignment="1">
      <alignment horizontal="justify" vertical="center"/>
    </xf>
    <xf numFmtId="0" fontId="51" fillId="0" borderId="6" xfId="0" applyFont="1" applyBorder="1" applyAlignment="1">
      <alignment horizontal="justify" vertical="center"/>
    </xf>
    <xf numFmtId="3" fontId="51" fillId="0" borderId="9" xfId="0" applyNumberFormat="1" applyFont="1" applyBorder="1" applyAlignment="1">
      <alignment horizontal="center" vertical="center"/>
    </xf>
    <xf numFmtId="3" fontId="50" fillId="0" borderId="9" xfId="0" applyNumberFormat="1" applyFont="1" applyBorder="1" applyAlignment="1">
      <alignment horizontal="center" vertical="center"/>
    </xf>
    <xf numFmtId="0" fontId="51" fillId="0" borderId="6" xfId="0" applyFont="1" applyBorder="1" applyAlignment="1">
      <alignment horizontal="left" vertical="center"/>
    </xf>
    <xf numFmtId="0" fontId="52" fillId="0" borderId="6" xfId="0" applyFont="1" applyBorder="1" applyAlignment="1">
      <alignment horizontal="left" vertical="center"/>
    </xf>
    <xf numFmtId="0" fontId="51" fillId="0" borderId="9" xfId="0" applyFont="1" applyBorder="1" applyAlignment="1">
      <alignment horizontal="center" vertical="center"/>
    </xf>
    <xf numFmtId="3" fontId="51" fillId="0" borderId="9" xfId="0" applyNumberFormat="1" applyFont="1" applyBorder="1" applyAlignment="1">
      <alignment horizontal="center" vertical="center" wrapText="1"/>
    </xf>
    <xf numFmtId="3" fontId="50" fillId="0" borderId="9" xfId="0" applyNumberFormat="1" applyFont="1" applyBorder="1" applyAlignment="1">
      <alignment horizontal="center" vertical="center" wrapText="1"/>
    </xf>
    <xf numFmtId="0" fontId="15" fillId="0" borderId="6" xfId="0" applyFont="1" applyBorder="1" applyAlignment="1">
      <alignment horizontal="justify" vertical="center"/>
    </xf>
    <xf numFmtId="0" fontId="15" fillId="0" borderId="6" xfId="0" applyFont="1" applyBorder="1" applyAlignment="1">
      <alignment horizontal="justify" vertical="center" wrapText="1"/>
    </xf>
    <xf numFmtId="0" fontId="7" fillId="0" borderId="6" xfId="0" applyFont="1" applyBorder="1" applyAlignment="1">
      <alignment horizontal="justify" vertical="center"/>
    </xf>
    <xf numFmtId="168" fontId="15" fillId="0" borderId="20" xfId="0" applyNumberFormat="1" applyFont="1" applyBorder="1"/>
    <xf numFmtId="169" fontId="15" fillId="0" borderId="20" xfId="0" applyNumberFormat="1" applyFont="1" applyBorder="1"/>
    <xf numFmtId="4" fontId="46" fillId="0" borderId="9" xfId="0" applyNumberFormat="1" applyFont="1" applyBorder="1" applyAlignment="1">
      <alignment horizontal="center" vertical="center" wrapText="1"/>
    </xf>
    <xf numFmtId="0" fontId="21" fillId="0" borderId="6" xfId="0" applyFont="1" applyBorder="1" applyAlignment="1">
      <alignment horizontal="left" vertical="center"/>
    </xf>
    <xf numFmtId="0" fontId="7" fillId="0" borderId="6" xfId="0" applyFont="1" applyBorder="1" applyAlignment="1">
      <alignment horizontal="left" vertical="center"/>
    </xf>
    <xf numFmtId="0" fontId="21" fillId="0" borderId="6" xfId="0" applyFont="1" applyBorder="1" applyAlignment="1">
      <alignment horizontal="justify" vertical="center"/>
    </xf>
    <xf numFmtId="0" fontId="55" fillId="0" borderId="9" xfId="0" applyFont="1" applyBorder="1" applyAlignment="1">
      <alignment horizontal="center" vertical="center"/>
    </xf>
    <xf numFmtId="0" fontId="50" fillId="0" borderId="6" xfId="0" applyFont="1" applyBorder="1" applyAlignment="1">
      <alignment horizontal="left" vertical="center"/>
    </xf>
    <xf numFmtId="0" fontId="8" fillId="0" borderId="0" xfId="0" applyFont="1" applyAlignment="1">
      <alignment horizontal="justify" vertical="center"/>
    </xf>
    <xf numFmtId="0" fontId="15" fillId="0" borderId="0" xfId="0" applyFont="1" applyAlignment="1">
      <alignment horizontal="left" vertical="center"/>
    </xf>
    <xf numFmtId="0" fontId="15" fillId="0" borderId="0" xfId="0" applyFont="1" applyAlignment="1">
      <alignment vertical="center"/>
    </xf>
    <xf numFmtId="9" fontId="12" fillId="0" borderId="0" xfId="1" applyFont="1" applyBorder="1"/>
    <xf numFmtId="0" fontId="33" fillId="0" borderId="0" xfId="0" applyFont="1" applyAlignment="1">
      <alignment horizontal="left" vertical="center"/>
    </xf>
    <xf numFmtId="0" fontId="27" fillId="2" borderId="17"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26" fillId="0" borderId="6" xfId="0" applyFont="1" applyBorder="1" applyAlignment="1">
      <alignment horizontal="left" vertical="center" wrapText="1"/>
    </xf>
    <xf numFmtId="0" fontId="50" fillId="0" borderId="9" xfId="0" applyFont="1" applyBorder="1" applyAlignment="1">
      <alignment horizontal="center" vertical="center" wrapText="1"/>
    </xf>
    <xf numFmtId="0" fontId="14" fillId="2" borderId="7" xfId="0" applyFont="1" applyFill="1" applyBorder="1" applyAlignment="1">
      <alignment horizontal="center" vertical="center" wrapText="1"/>
    </xf>
    <xf numFmtId="0" fontId="17" fillId="0" borderId="0" xfId="0" applyFont="1" applyFill="1"/>
    <xf numFmtId="0" fontId="8" fillId="0" borderId="0" xfId="0" applyFont="1" applyFill="1"/>
    <xf numFmtId="10" fontId="15" fillId="0" borderId="9" xfId="0" applyNumberFormat="1" applyFont="1" applyBorder="1" applyAlignment="1">
      <alignment horizontal="center" vertical="center" wrapText="1"/>
    </xf>
    <xf numFmtId="0" fontId="21" fillId="0" borderId="6" xfId="0" applyFont="1" applyBorder="1" applyAlignment="1">
      <alignment horizontal="justify" vertical="center" wrapText="1"/>
    </xf>
    <xf numFmtId="14" fontId="15" fillId="0" borderId="9" xfId="0" applyNumberFormat="1" applyFont="1" applyBorder="1" applyAlignment="1">
      <alignment horizontal="center" vertical="center"/>
    </xf>
    <xf numFmtId="0" fontId="54" fillId="0" borderId="6" xfId="0" applyFont="1" applyBorder="1" applyAlignment="1">
      <alignment horizontal="justify" vertical="center"/>
    </xf>
    <xf numFmtId="0" fontId="33" fillId="0" borderId="0" xfId="0" applyFont="1" applyAlignment="1">
      <alignment horizontal="justify" vertical="center"/>
    </xf>
    <xf numFmtId="4" fontId="15" fillId="0" borderId="9" xfId="0" applyNumberFormat="1" applyFont="1" applyBorder="1" applyAlignment="1">
      <alignment horizontal="center" vertical="center"/>
    </xf>
    <xf numFmtId="4" fontId="7" fillId="0" borderId="9" xfId="0" applyNumberFormat="1" applyFont="1" applyBorder="1" applyAlignment="1">
      <alignment horizontal="center" vertical="center"/>
    </xf>
    <xf numFmtId="0" fontId="57" fillId="0" borderId="6" xfId="0" applyFont="1" applyBorder="1" applyAlignment="1">
      <alignment horizontal="justify" vertical="center" wrapText="1"/>
    </xf>
    <xf numFmtId="8" fontId="15" fillId="0" borderId="9" xfId="0" applyNumberFormat="1" applyFont="1" applyBorder="1" applyAlignment="1">
      <alignment horizontal="center" vertical="center" wrapText="1"/>
    </xf>
    <xf numFmtId="0" fontId="16" fillId="0" borderId="6" xfId="0" applyFont="1" applyBorder="1" applyAlignment="1">
      <alignment horizontal="justify" vertical="center"/>
    </xf>
    <xf numFmtId="0" fontId="41" fillId="2" borderId="4" xfId="0" applyFont="1" applyFill="1" applyBorder="1" applyAlignment="1">
      <alignment vertical="center" wrapText="1"/>
    </xf>
    <xf numFmtId="0" fontId="27" fillId="2" borderId="7" xfId="0" applyFont="1" applyFill="1" applyBorder="1" applyAlignment="1">
      <alignment horizontal="center" vertical="center"/>
    </xf>
    <xf numFmtId="0" fontId="17" fillId="0" borderId="0" xfId="0" applyFont="1" applyAlignment="1"/>
    <xf numFmtId="0" fontId="17" fillId="0" borderId="6" xfId="0" applyFont="1" applyBorder="1" applyAlignment="1">
      <alignment vertical="center" wrapText="1"/>
    </xf>
    <xf numFmtId="0" fontId="12" fillId="0" borderId="9" xfId="0" applyFont="1" applyBorder="1" applyAlignment="1">
      <alignment horizontal="justify" vertical="center" wrapText="1"/>
    </xf>
    <xf numFmtId="3" fontId="6" fillId="0" borderId="0" xfId="0" applyNumberFormat="1" applyFont="1" applyBorder="1" applyAlignment="1">
      <alignment horizontal="center" vertical="center"/>
    </xf>
    <xf numFmtId="0" fontId="24" fillId="0" borderId="0" xfId="0" applyFont="1" applyAlignment="1">
      <alignment horizontal="justify" vertical="center"/>
    </xf>
    <xf numFmtId="0" fontId="17" fillId="0" borderId="0" xfId="0" applyFont="1" applyBorder="1" applyAlignment="1">
      <alignment horizontal="center" vertical="center" wrapText="1"/>
    </xf>
    <xf numFmtId="0" fontId="14" fillId="2" borderId="4" xfId="0" applyFont="1" applyFill="1" applyBorder="1" applyAlignment="1">
      <alignment horizontal="justify" vertical="center"/>
    </xf>
    <xf numFmtId="0" fontId="51" fillId="0" borderId="9" xfId="0" applyFont="1" applyBorder="1" applyAlignment="1">
      <alignment horizontal="center" vertical="center" wrapText="1"/>
    </xf>
    <xf numFmtId="0" fontId="60" fillId="0" borderId="6" xfId="0" applyFont="1" applyBorder="1" applyAlignment="1">
      <alignment horizontal="left" vertical="center"/>
    </xf>
    <xf numFmtId="0" fontId="60" fillId="0" borderId="9" xfId="0" applyFont="1" applyBorder="1" applyAlignment="1">
      <alignment horizontal="center" vertical="center" wrapText="1"/>
    </xf>
    <xf numFmtId="0" fontId="15" fillId="0" borderId="9" xfId="0" applyFont="1" applyBorder="1" applyAlignment="1">
      <alignment horizontal="left" vertical="center"/>
    </xf>
    <xf numFmtId="0" fontId="15" fillId="0" borderId="9" xfId="0" applyFont="1" applyBorder="1" applyAlignment="1">
      <alignment horizontal="left" vertical="center" wrapText="1"/>
    </xf>
    <xf numFmtId="0" fontId="14" fillId="2" borderId="9" xfId="0" applyFont="1" applyFill="1" applyBorder="1" applyAlignment="1">
      <alignment horizontal="left" vertical="center"/>
    </xf>
    <xf numFmtId="0" fontId="14" fillId="2" borderId="9" xfId="0" applyFont="1" applyFill="1" applyBorder="1" applyAlignment="1">
      <alignment horizontal="left" vertical="center" wrapText="1"/>
    </xf>
    <xf numFmtId="3" fontId="14" fillId="2" borderId="9" xfId="0" applyNumberFormat="1" applyFont="1" applyFill="1" applyBorder="1" applyAlignment="1">
      <alignment horizontal="center" vertical="center"/>
    </xf>
    <xf numFmtId="0" fontId="9" fillId="0" borderId="0" xfId="2" applyFont="1" applyFill="1"/>
    <xf numFmtId="0" fontId="8" fillId="0" borderId="0" xfId="2" applyFont="1" applyFill="1"/>
    <xf numFmtId="0" fontId="10" fillId="0" borderId="0" xfId="2" applyFont="1" applyFill="1"/>
    <xf numFmtId="3" fontId="25" fillId="0" borderId="9" xfId="0" applyNumberFormat="1" applyFont="1" applyBorder="1" applyAlignment="1">
      <alignment horizontal="center" vertical="center"/>
    </xf>
    <xf numFmtId="0" fontId="12" fillId="0" borderId="0" xfId="0" applyFont="1" applyFill="1"/>
    <xf numFmtId="0" fontId="13" fillId="0" borderId="0" xfId="0" applyFont="1" applyFill="1"/>
    <xf numFmtId="49" fontId="40" fillId="0" borderId="0" xfId="0" applyNumberFormat="1" applyFont="1" applyFill="1"/>
    <xf numFmtId="0" fontId="47" fillId="0" borderId="0" xfId="0" applyFont="1" applyFill="1"/>
    <xf numFmtId="0" fontId="12" fillId="0" borderId="0" xfId="0" applyFont="1" applyFill="1" applyAlignment="1">
      <alignment wrapText="1"/>
    </xf>
    <xf numFmtId="17" fontId="8" fillId="0" borderId="0" xfId="0" applyNumberFormat="1" applyFont="1" applyFill="1"/>
    <xf numFmtId="49" fontId="8" fillId="0" borderId="0" xfId="0" applyNumberFormat="1" applyFont="1" applyFill="1"/>
    <xf numFmtId="0" fontId="25" fillId="0" borderId="0" xfId="0" applyFont="1" applyFill="1"/>
    <xf numFmtId="0" fontId="48" fillId="0" borderId="0" xfId="4" applyFont="1" applyFill="1"/>
    <xf numFmtId="0" fontId="45" fillId="0" borderId="0" xfId="4" applyFont="1" applyFill="1"/>
    <xf numFmtId="0" fontId="31" fillId="0" borderId="0" xfId="4" applyFont="1" applyFill="1"/>
    <xf numFmtId="0" fontId="8" fillId="0" borderId="0" xfId="4" applyFont="1" applyFill="1"/>
    <xf numFmtId="0" fontId="8" fillId="0" borderId="0" xfId="4" applyFont="1" applyFill="1" applyAlignment="1">
      <alignment wrapText="1"/>
    </xf>
    <xf numFmtId="49" fontId="12" fillId="0" borderId="0" xfId="0" applyNumberFormat="1" applyFont="1" applyFill="1"/>
    <xf numFmtId="0" fontId="36" fillId="0" borderId="0" xfId="0" applyFont="1" applyFill="1" applyAlignment="1">
      <alignment horizontal="left" vertical="top" wrapText="1"/>
    </xf>
    <xf numFmtId="0" fontId="19" fillId="0" borderId="0" xfId="0" applyFont="1" applyFill="1"/>
    <xf numFmtId="0" fontId="11" fillId="0" borderId="0" xfId="0" applyFont="1" applyFill="1"/>
    <xf numFmtId="0" fontId="49" fillId="0" borderId="0" xfId="0" applyFont="1" applyFill="1"/>
    <xf numFmtId="0" fontId="6" fillId="0" borderId="0" xfId="0" applyFont="1" applyFill="1" applyAlignment="1">
      <alignment horizontal="center" vertical="center" wrapText="1"/>
    </xf>
    <xf numFmtId="0" fontId="38" fillId="0" borderId="0" xfId="0" applyFont="1" applyFill="1" applyAlignment="1">
      <alignment horizontal="center" vertical="center" wrapText="1"/>
    </xf>
    <xf numFmtId="0" fontId="8" fillId="0" borderId="1" xfId="4" applyFont="1" applyBorder="1"/>
    <xf numFmtId="0" fontId="8" fillId="0" borderId="1" xfId="4" applyFont="1" applyBorder="1" applyAlignment="1">
      <alignment wrapText="1"/>
    </xf>
    <xf numFmtId="0" fontId="9" fillId="0" borderId="1" xfId="4" applyFont="1" applyBorder="1" applyAlignment="1">
      <alignment horizontal="center" vertical="center" wrapText="1"/>
    </xf>
    <xf numFmtId="0" fontId="8" fillId="0" borderId="1" xfId="4" applyFont="1" applyBorder="1" applyAlignment="1">
      <alignment horizontal="center" vertical="center"/>
    </xf>
    <xf numFmtId="164" fontId="8" fillId="0" borderId="1" xfId="4" applyNumberFormat="1" applyFont="1" applyFill="1" applyBorder="1" applyAlignment="1"/>
    <xf numFmtId="0" fontId="7" fillId="0" borderId="6" xfId="0" applyFont="1" applyBorder="1" applyAlignment="1">
      <alignment horizontal="left" vertical="center" wrapText="1"/>
    </xf>
    <xf numFmtId="0" fontId="8" fillId="0" borderId="0" xfId="2" applyFont="1" applyBorder="1" applyAlignment="1">
      <alignment horizontal="left"/>
    </xf>
    <xf numFmtId="3" fontId="8" fillId="0" borderId="0" xfId="2" applyNumberFormat="1" applyFont="1" applyBorder="1" applyAlignment="1">
      <alignment horizontal="center"/>
    </xf>
    <xf numFmtId="3" fontId="25" fillId="0" borderId="0" xfId="0" applyNumberFormat="1" applyFont="1" applyAlignment="1">
      <alignment horizontal="center" vertical="center" wrapText="1"/>
    </xf>
    <xf numFmtId="3" fontId="26" fillId="0" borderId="0" xfId="0" applyNumberFormat="1" applyFont="1" applyAlignment="1">
      <alignment horizontal="center" vertical="center" wrapText="1"/>
    </xf>
    <xf numFmtId="0" fontId="8" fillId="0" borderId="1" xfId="2" applyFont="1" applyBorder="1" applyAlignment="1">
      <alignment wrapText="1"/>
    </xf>
    <xf numFmtId="0" fontId="9" fillId="0" borderId="1" xfId="2" applyFont="1" applyBorder="1" applyAlignment="1">
      <alignment wrapText="1"/>
    </xf>
    <xf numFmtId="164" fontId="8" fillId="0" borderId="1" xfId="2" applyNumberFormat="1" applyFont="1" applyFill="1" applyBorder="1" applyAlignment="1"/>
    <xf numFmtId="4" fontId="8" fillId="0" borderId="1" xfId="2" applyNumberFormat="1" applyFont="1" applyFill="1" applyBorder="1" applyAlignment="1"/>
    <xf numFmtId="0" fontId="21" fillId="0" borderId="6" xfId="0" applyFont="1" applyBorder="1" applyAlignment="1">
      <alignment vertical="center" wrapText="1"/>
    </xf>
    <xf numFmtId="0" fontId="14" fillId="2" borderId="4" xfId="0" applyFont="1" applyFill="1" applyBorder="1" applyAlignment="1">
      <alignment horizontal="left" vertical="center" wrapText="1"/>
    </xf>
    <xf numFmtId="0" fontId="64" fillId="2" borderId="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44" fillId="0" borderId="6" xfId="0" applyFont="1" applyBorder="1" applyAlignment="1">
      <alignment horizontal="justify" vertical="center" wrapText="1"/>
    </xf>
    <xf numFmtId="0" fontId="43" fillId="0" borderId="6" xfId="0" applyFont="1" applyBorder="1" applyAlignment="1">
      <alignment horizontal="justify" vertical="center" wrapText="1"/>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xf>
    <xf numFmtId="0" fontId="14" fillId="2" borderId="7" xfId="0" applyFont="1" applyFill="1" applyBorder="1" applyAlignment="1">
      <alignment horizontal="center" vertical="center"/>
    </xf>
    <xf numFmtId="0" fontId="28" fillId="2" borderId="7" xfId="0" applyFont="1" applyFill="1" applyBorder="1" applyAlignment="1">
      <alignment horizontal="center" vertical="center"/>
    </xf>
    <xf numFmtId="0" fontId="27" fillId="2" borderId="10"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15" fillId="0" borderId="6" xfId="0" applyFont="1" applyBorder="1" applyAlignment="1">
      <alignment horizontal="left" vertical="center" wrapText="1"/>
    </xf>
    <xf numFmtId="0" fontId="27" fillId="2" borderId="4" xfId="0" applyFont="1" applyFill="1" applyBorder="1" applyAlignment="1">
      <alignment horizontal="center" vertical="center" wrapText="1"/>
    </xf>
    <xf numFmtId="0" fontId="27" fillId="2" borderId="4" xfId="0" applyFont="1" applyFill="1" applyBorder="1" applyAlignment="1">
      <alignment horizontal="center" vertical="center"/>
    </xf>
    <xf numFmtId="0" fontId="14" fillId="2" borderId="6" xfId="0" applyFont="1" applyFill="1" applyBorder="1" applyAlignment="1">
      <alignment horizontal="justify" vertical="center" wrapText="1"/>
    </xf>
    <xf numFmtId="0" fontId="14" fillId="2" borderId="7" xfId="0" applyFont="1" applyFill="1" applyBorder="1" applyAlignment="1">
      <alignment horizontal="center" vertical="center"/>
    </xf>
    <xf numFmtId="0" fontId="14" fillId="2" borderId="7" xfId="0" applyFont="1" applyFill="1" applyBorder="1" applyAlignment="1">
      <alignment horizontal="center" vertical="center" wrapText="1"/>
    </xf>
    <xf numFmtId="0" fontId="51" fillId="0" borderId="6" xfId="0" applyFont="1" applyBorder="1" applyAlignment="1">
      <alignment horizontal="justify" vertical="center" wrapText="1"/>
    </xf>
    <xf numFmtId="10" fontId="51" fillId="0" borderId="9" xfId="0" applyNumberFormat="1" applyFont="1" applyBorder="1" applyAlignment="1">
      <alignment horizontal="center" vertical="center" wrapText="1"/>
    </xf>
    <xf numFmtId="0" fontId="59" fillId="0" borderId="6" xfId="0" applyFont="1" applyBorder="1" applyAlignment="1">
      <alignment horizontal="justify" vertical="center" wrapText="1"/>
    </xf>
    <xf numFmtId="3" fontId="15" fillId="0" borderId="18" xfId="0" applyNumberFormat="1" applyFont="1" applyBorder="1" applyAlignment="1">
      <alignment horizontal="center" vertical="center"/>
    </xf>
    <xf numFmtId="0" fontId="15" fillId="0" borderId="18" xfId="0" applyFont="1" applyBorder="1" applyAlignment="1">
      <alignment horizontal="center" vertical="center"/>
    </xf>
    <xf numFmtId="0" fontId="21" fillId="0" borderId="6" xfId="0" applyFont="1" applyBorder="1" applyAlignment="1">
      <alignment horizontal="left" vertical="center" wrapText="1"/>
    </xf>
    <xf numFmtId="0" fontId="59" fillId="0" borderId="0" xfId="0" applyFont="1" applyAlignment="1">
      <alignment horizontal="justify" vertical="center"/>
    </xf>
    <xf numFmtId="0" fontId="6" fillId="0" borderId="0" xfId="0" applyFont="1" applyAlignment="1">
      <alignment horizontal="justify" vertical="center"/>
    </xf>
    <xf numFmtId="0" fontId="51" fillId="0" borderId="6" xfId="0" applyFont="1" applyBorder="1" applyAlignment="1">
      <alignment horizontal="left" vertical="center" wrapText="1"/>
    </xf>
    <xf numFmtId="0" fontId="50" fillId="0" borderId="9" xfId="0" applyFont="1" applyBorder="1" applyAlignment="1">
      <alignment horizontal="center" vertical="center"/>
    </xf>
    <xf numFmtId="4" fontId="51" fillId="0" borderId="9" xfId="0" applyNumberFormat="1" applyFont="1" applyBorder="1" applyAlignment="1">
      <alignment horizontal="center" vertical="center"/>
    </xf>
    <xf numFmtId="4" fontId="51" fillId="0" borderId="9" xfId="0" applyNumberFormat="1" applyFont="1" applyBorder="1" applyAlignment="1">
      <alignment horizontal="center" vertical="center" wrapText="1"/>
    </xf>
    <xf numFmtId="10" fontId="44" fillId="0" borderId="9" xfId="0" applyNumberFormat="1" applyFont="1" applyBorder="1" applyAlignment="1">
      <alignment horizontal="center" vertical="center"/>
    </xf>
    <xf numFmtId="4" fontId="50" fillId="0" borderId="9" xfId="0" applyNumberFormat="1" applyFont="1" applyBorder="1" applyAlignment="1">
      <alignment horizontal="center" vertical="center"/>
    </xf>
    <xf numFmtId="4" fontId="50" fillId="0" borderId="9" xfId="0" applyNumberFormat="1" applyFont="1" applyBorder="1" applyAlignment="1">
      <alignment horizontal="center" vertical="center" wrapText="1"/>
    </xf>
    <xf numFmtId="10" fontId="51" fillId="0" borderId="9" xfId="0" applyNumberFormat="1" applyFont="1" applyBorder="1" applyAlignment="1">
      <alignment horizontal="center" vertical="center"/>
    </xf>
    <xf numFmtId="0" fontId="44" fillId="0" borderId="9" xfId="0" applyFont="1" applyBorder="1" applyAlignment="1">
      <alignment horizontal="center" vertical="center"/>
    </xf>
    <xf numFmtId="0" fontId="14" fillId="2" borderId="16" xfId="0" applyFont="1" applyFill="1" applyBorder="1" applyAlignment="1">
      <alignment horizontal="center" vertical="center"/>
    </xf>
    <xf numFmtId="14" fontId="50" fillId="0" borderId="6" xfId="0" applyNumberFormat="1" applyFont="1" applyBorder="1" applyAlignment="1">
      <alignment horizontal="center" vertical="center"/>
    </xf>
    <xf numFmtId="10" fontId="50" fillId="0" borderId="9" xfId="0" applyNumberFormat="1" applyFont="1" applyBorder="1" applyAlignment="1">
      <alignment horizontal="center" vertical="center"/>
    </xf>
    <xf numFmtId="0" fontId="22" fillId="0" borderId="0" xfId="6" applyAlignment="1">
      <alignment horizontal="justify" vertical="center"/>
    </xf>
    <xf numFmtId="0" fontId="14" fillId="2" borderId="4" xfId="0" applyFont="1" applyFill="1" applyBorder="1" applyAlignment="1">
      <alignment horizontal="left" vertical="center"/>
    </xf>
    <xf numFmtId="0" fontId="25" fillId="0" borderId="15" xfId="0" applyFont="1" applyBorder="1" applyAlignment="1">
      <alignment horizontal="left" vertical="center"/>
    </xf>
    <xf numFmtId="0" fontId="25" fillId="0" borderId="16" xfId="0" applyFont="1" applyBorder="1" applyAlignment="1">
      <alignment horizontal="center" vertical="center"/>
    </xf>
    <xf numFmtId="0" fontId="26" fillId="0" borderId="9" xfId="0" applyFont="1" applyBorder="1" applyAlignment="1">
      <alignment horizontal="center" vertical="center"/>
    </xf>
    <xf numFmtId="0" fontId="64" fillId="2" borderId="10" xfId="0" applyFont="1" applyFill="1" applyBorder="1" applyAlignment="1">
      <alignment horizontal="left" vertical="center" wrapText="1"/>
    </xf>
    <xf numFmtId="0" fontId="64" fillId="2" borderId="6" xfId="0" applyFont="1" applyFill="1" applyBorder="1" applyAlignment="1">
      <alignment horizontal="center" vertical="center"/>
    </xf>
    <xf numFmtId="0" fontId="64" fillId="2" borderId="18" xfId="0" applyFont="1" applyFill="1" applyBorder="1" applyAlignment="1">
      <alignment horizontal="center" vertical="center" wrapText="1"/>
    </xf>
    <xf numFmtId="0" fontId="64" fillId="2" borderId="9" xfId="0" applyFont="1" applyFill="1" applyBorder="1" applyAlignment="1">
      <alignment horizontal="center" vertical="center" wrapText="1"/>
    </xf>
    <xf numFmtId="10" fontId="61" fillId="0" borderId="9" xfId="0" applyNumberFormat="1" applyFont="1" applyBorder="1" applyAlignment="1">
      <alignment horizontal="center" vertical="center" wrapText="1"/>
    </xf>
    <xf numFmtId="3" fontId="60" fillId="0" borderId="9" xfId="0" applyNumberFormat="1" applyFont="1" applyBorder="1" applyAlignment="1">
      <alignment horizontal="center" vertical="center" wrapText="1"/>
    </xf>
    <xf numFmtId="0" fontId="60" fillId="0" borderId="6" xfId="0" applyFont="1" applyBorder="1" applyAlignment="1">
      <alignment horizontal="left" vertical="center" wrapText="1"/>
    </xf>
    <xf numFmtId="0" fontId="61" fillId="0" borderId="6" xfId="0" applyFont="1" applyBorder="1" applyAlignment="1">
      <alignment horizontal="justify" vertical="center"/>
    </xf>
    <xf numFmtId="3" fontId="61" fillId="0" borderId="9" xfId="0" applyNumberFormat="1" applyFont="1" applyBorder="1" applyAlignment="1">
      <alignment horizontal="center" vertical="center" wrapText="1"/>
    </xf>
    <xf numFmtId="0" fontId="41" fillId="0" borderId="0" xfId="0" applyFont="1" applyAlignment="1">
      <alignment vertical="center" wrapText="1"/>
    </xf>
    <xf numFmtId="0" fontId="60" fillId="0" borderId="9" xfId="0" applyFont="1" applyBorder="1" applyAlignment="1">
      <alignment horizontal="center" vertical="center"/>
    </xf>
    <xf numFmtId="0" fontId="22" fillId="2" borderId="7" xfId="6" applyFill="1" applyBorder="1" applyAlignment="1">
      <alignment horizontal="center" vertical="center" wrapText="1"/>
    </xf>
    <xf numFmtId="10" fontId="15" fillId="0" borderId="9" xfId="0" applyNumberFormat="1" applyFont="1" applyBorder="1" applyAlignment="1">
      <alignment horizontal="center" vertical="center"/>
    </xf>
    <xf numFmtId="10" fontId="7" fillId="0" borderId="9" xfId="0" applyNumberFormat="1" applyFont="1" applyBorder="1" applyAlignment="1">
      <alignment horizontal="center" vertical="center"/>
    </xf>
    <xf numFmtId="0" fontId="12" fillId="0" borderId="1" xfId="0" applyFont="1" applyBorder="1" applyAlignment="1"/>
    <xf numFmtId="0" fontId="17" fillId="0" borderId="6" xfId="0" applyFont="1" applyBorder="1" applyAlignment="1">
      <alignment horizontal="justify" vertical="center" wrapText="1"/>
    </xf>
    <xf numFmtId="0" fontId="15" fillId="0" borderId="0" xfId="0" applyFont="1" applyAlignment="1">
      <alignment horizontal="justify" vertical="center"/>
    </xf>
    <xf numFmtId="0" fontId="14" fillId="2" borderId="4" xfId="0" applyFont="1" applyFill="1" applyBorder="1" applyAlignment="1">
      <alignment vertical="center" wrapText="1"/>
    </xf>
    <xf numFmtId="8" fontId="21" fillId="0" borderId="9" xfId="0" applyNumberFormat="1" applyFont="1" applyBorder="1" applyAlignment="1">
      <alignment horizontal="center" vertical="center" wrapText="1"/>
    </xf>
    <xf numFmtId="0" fontId="21" fillId="0" borderId="9" xfId="0" applyFont="1" applyBorder="1" applyAlignment="1">
      <alignment horizontal="center" vertical="center" wrapText="1"/>
    </xf>
    <xf numFmtId="0" fontId="14" fillId="2" borderId="7" xfId="0" applyFont="1" applyFill="1" applyBorder="1" applyAlignment="1">
      <alignment horizontal="left" vertical="center" wrapText="1"/>
    </xf>
    <xf numFmtId="0" fontId="12" fillId="0" borderId="0" xfId="0" applyFont="1" applyBorder="1"/>
    <xf numFmtId="0" fontId="12" fillId="0" borderId="0" xfId="0" applyFont="1" applyBorder="1" applyAlignment="1">
      <alignment wrapText="1"/>
    </xf>
    <xf numFmtId="0" fontId="17" fillId="0" borderId="0" xfId="0" applyFont="1" applyBorder="1"/>
    <xf numFmtId="3" fontId="12" fillId="0" borderId="0" xfId="0" applyNumberFormat="1" applyFont="1" applyBorder="1" applyAlignment="1">
      <alignment horizontal="center"/>
    </xf>
    <xf numFmtId="0" fontId="42" fillId="0" borderId="6" xfId="0" applyFont="1" applyBorder="1" applyAlignment="1">
      <alignment horizontal="left" vertical="center"/>
    </xf>
    <xf numFmtId="3" fontId="65" fillId="0" borderId="9" xfId="0" applyNumberFormat="1" applyFont="1" applyBorder="1" applyAlignment="1">
      <alignment horizontal="center" vertical="center"/>
    </xf>
    <xf numFmtId="10" fontId="65" fillId="0" borderId="9" xfId="0" applyNumberFormat="1" applyFont="1" applyBorder="1" applyAlignment="1">
      <alignment horizontal="center" vertical="center"/>
    </xf>
    <xf numFmtId="0" fontId="0" fillId="0" borderId="0" xfId="0" applyBorder="1"/>
    <xf numFmtId="3" fontId="8" fillId="0" borderId="0" xfId="0" applyNumberFormat="1" applyFont="1" applyBorder="1"/>
    <xf numFmtId="3" fontId="12" fillId="0" borderId="0" xfId="0" applyNumberFormat="1" applyFont="1" applyBorder="1" applyAlignment="1">
      <alignment horizontal="center" vertical="center"/>
    </xf>
    <xf numFmtId="3" fontId="12" fillId="0" borderId="0" xfId="0" applyNumberFormat="1" applyFont="1" applyBorder="1"/>
    <xf numFmtId="0" fontId="8" fillId="0" borderId="0" xfId="0" applyFont="1" applyBorder="1"/>
    <xf numFmtId="0" fontId="7" fillId="0" borderId="6" xfId="0" applyFont="1" applyBorder="1" applyAlignment="1">
      <alignment horizontal="center" vertical="center" wrapText="1"/>
    </xf>
    <xf numFmtId="49" fontId="8" fillId="0" borderId="0" xfId="0" applyNumberFormat="1" applyFont="1" applyFill="1" applyAlignment="1">
      <alignment horizontal="left" vertical="center" wrapText="1"/>
    </xf>
    <xf numFmtId="49" fontId="8" fillId="0" borderId="0" xfId="0" applyNumberFormat="1" applyFont="1" applyFill="1" applyAlignment="1">
      <alignment horizontal="left" vertical="center"/>
    </xf>
    <xf numFmtId="0" fontId="8" fillId="0" borderId="0" xfId="0" applyFont="1" applyFill="1" applyAlignment="1">
      <alignment wrapText="1"/>
    </xf>
    <xf numFmtId="0" fontId="9" fillId="0" borderId="0" xfId="0" applyFont="1" applyFill="1"/>
    <xf numFmtId="0" fontId="64" fillId="2" borderId="4" xfId="0" applyFont="1" applyFill="1" applyBorder="1" applyAlignment="1">
      <alignment horizontal="justify" vertical="center" wrapText="1"/>
    </xf>
    <xf numFmtId="4" fontId="44" fillId="0" borderId="9" xfId="0" applyNumberFormat="1" applyFont="1" applyBorder="1" applyAlignment="1">
      <alignment horizontal="center" vertical="center" wrapText="1"/>
    </xf>
    <xf numFmtId="0" fontId="44" fillId="0" borderId="15" xfId="0" applyFont="1" applyBorder="1" applyAlignment="1">
      <alignment horizontal="left" vertical="center" wrapText="1"/>
    </xf>
    <xf numFmtId="0" fontId="14" fillId="2" borderId="26" xfId="0" applyFont="1" applyFill="1" applyBorder="1" applyAlignment="1">
      <alignment horizontal="center" vertical="center" wrapText="1"/>
    </xf>
    <xf numFmtId="3" fontId="12" fillId="0" borderId="27" xfId="0" applyNumberFormat="1" applyFont="1" applyBorder="1" applyAlignment="1">
      <alignment horizontal="center" vertical="center" wrapText="1"/>
    </xf>
    <xf numFmtId="0" fontId="66" fillId="0" borderId="0" xfId="0" applyFont="1" applyAlignment="1">
      <alignment horizontal="justify" vertical="center"/>
    </xf>
    <xf numFmtId="0" fontId="8" fillId="0" borderId="0" xfId="0" applyFont="1" applyFill="1" applyAlignment="1">
      <alignment horizontal="left"/>
    </xf>
    <xf numFmtId="0" fontId="28" fillId="2" borderId="18" xfId="0" applyFont="1" applyFill="1" applyBorder="1" applyAlignment="1">
      <alignment horizontal="center" vertical="center" wrapText="1"/>
    </xf>
    <xf numFmtId="0" fontId="68" fillId="0" borderId="6" xfId="0" applyFont="1" applyBorder="1" applyAlignment="1">
      <alignment horizontal="left" vertical="center" wrapText="1"/>
    </xf>
    <xf numFmtId="3" fontId="65" fillId="0" borderId="9" xfId="0" applyNumberFormat="1" applyFont="1" applyBorder="1" applyAlignment="1">
      <alignment horizontal="center" vertical="center" wrapText="1"/>
    </xf>
    <xf numFmtId="0" fontId="65" fillId="0" borderId="9" xfId="0" applyFont="1" applyBorder="1" applyAlignment="1">
      <alignment horizontal="center" vertical="center" wrapText="1"/>
    </xf>
    <xf numFmtId="0" fontId="65" fillId="0" borderId="6" xfId="0" applyFont="1" applyBorder="1" applyAlignment="1">
      <alignment horizontal="left" vertical="center" wrapText="1"/>
    </xf>
    <xf numFmtId="0" fontId="28" fillId="2" borderId="9" xfId="0" applyFont="1" applyFill="1" applyBorder="1" applyAlignment="1">
      <alignment horizontal="center" vertical="center" wrapText="1"/>
    </xf>
    <xf numFmtId="0" fontId="6" fillId="0" borderId="0" xfId="0" applyFont="1" applyAlignment="1">
      <alignment horizontal="left" vertical="center"/>
    </xf>
    <xf numFmtId="0" fontId="14" fillId="4" borderId="6" xfId="0" applyFont="1" applyFill="1" applyBorder="1" applyAlignment="1">
      <alignment horizontal="justify" vertical="center" wrapText="1"/>
    </xf>
    <xf numFmtId="3" fontId="14" fillId="4" borderId="9" xfId="0" applyNumberFormat="1" applyFont="1" applyFill="1" applyBorder="1" applyAlignment="1">
      <alignment horizontal="center" vertical="center" wrapText="1"/>
    </xf>
    <xf numFmtId="0" fontId="27" fillId="2" borderId="8" xfId="0" applyFont="1" applyFill="1" applyBorder="1" applyAlignment="1">
      <alignment horizontal="left" vertical="center"/>
    </xf>
    <xf numFmtId="0" fontId="27" fillId="2" borderId="33" xfId="0" applyFont="1" applyFill="1" applyBorder="1" applyAlignment="1">
      <alignment horizontal="center" vertical="center"/>
    </xf>
    <xf numFmtId="0" fontId="28" fillId="2" borderId="34" xfId="0" applyFont="1" applyFill="1" applyBorder="1" applyAlignment="1">
      <alignment horizontal="center" vertical="center" wrapText="1"/>
    </xf>
    <xf numFmtId="0" fontId="28" fillId="2" borderId="35" xfId="0" applyFont="1" applyFill="1" applyBorder="1" applyAlignment="1">
      <alignment horizontal="center" vertical="center" wrapText="1"/>
    </xf>
    <xf numFmtId="0" fontId="15" fillId="0" borderId="16" xfId="0" applyFont="1" applyBorder="1" applyAlignment="1">
      <alignment horizontal="left" vertical="center"/>
    </xf>
    <xf numFmtId="0" fontId="12" fillId="0" borderId="6" xfId="0" applyFont="1" applyBorder="1" applyAlignment="1">
      <alignment horizontal="left" vertical="center" wrapText="1"/>
    </xf>
    <xf numFmtId="0" fontId="7" fillId="0" borderId="9" xfId="0" applyFont="1" applyBorder="1" applyAlignment="1">
      <alignment horizontal="center" vertical="center" wrapText="1"/>
    </xf>
    <xf numFmtId="0" fontId="16" fillId="0" borderId="6" xfId="0" applyFont="1" applyBorder="1" applyAlignment="1">
      <alignment horizontal="left" vertical="center"/>
    </xf>
    <xf numFmtId="0" fontId="17" fillId="0" borderId="6" xfId="0" applyFont="1" applyBorder="1" applyAlignment="1">
      <alignment horizontal="left"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70" fillId="0" borderId="9" xfId="0" applyFont="1" applyBorder="1" applyAlignment="1">
      <alignment horizontal="center" vertical="center"/>
    </xf>
    <xf numFmtId="0" fontId="25" fillId="0" borderId="0" xfId="0" applyFont="1" applyAlignment="1">
      <alignment horizontal="right" vertical="center"/>
    </xf>
    <xf numFmtId="0" fontId="27" fillId="2" borderId="4" xfId="0" applyFont="1" applyFill="1" applyBorder="1" applyAlignment="1">
      <alignment horizontal="justify" vertical="center"/>
    </xf>
    <xf numFmtId="0" fontId="28" fillId="2" borderId="9" xfId="0" applyFont="1" applyFill="1" applyBorder="1" applyAlignment="1">
      <alignment horizontal="center" vertical="center"/>
    </xf>
    <xf numFmtId="0" fontId="71" fillId="2" borderId="9" xfId="0" applyFont="1" applyFill="1" applyBorder="1" applyAlignment="1">
      <alignment horizontal="center" vertical="center"/>
    </xf>
    <xf numFmtId="0" fontId="71" fillId="2" borderId="7" xfId="0" applyFont="1" applyFill="1" applyBorder="1" applyAlignment="1">
      <alignment horizontal="center" vertical="center"/>
    </xf>
    <xf numFmtId="0" fontId="34" fillId="2" borderId="4" xfId="0" applyFont="1" applyFill="1" applyBorder="1" applyAlignment="1">
      <alignment horizontal="center" vertical="center" wrapText="1"/>
    </xf>
    <xf numFmtId="0" fontId="20" fillId="0" borderId="6" xfId="0" applyFont="1" applyBorder="1" applyAlignment="1">
      <alignment horizontal="justify" vertical="center"/>
    </xf>
    <xf numFmtId="0" fontId="14" fillId="2" borderId="8" xfId="0" applyFont="1" applyFill="1" applyBorder="1" applyAlignment="1">
      <alignment horizontal="center" vertical="center" textRotation="90" wrapText="1"/>
    </xf>
    <xf numFmtId="0" fontId="14" fillId="2" borderId="9" xfId="0" applyFont="1" applyFill="1" applyBorder="1" applyAlignment="1">
      <alignment horizontal="center" vertical="center" textRotation="90" wrapText="1"/>
    </xf>
    <xf numFmtId="0" fontId="12" fillId="0" borderId="9" xfId="0" applyFont="1" applyBorder="1" applyAlignment="1">
      <alignment horizontal="left" vertical="center" wrapText="1"/>
    </xf>
    <xf numFmtId="3" fontId="12" fillId="0" borderId="39" xfId="0" applyNumberFormat="1" applyFont="1" applyBorder="1" applyAlignment="1">
      <alignment horizontal="center" vertical="center"/>
    </xf>
    <xf numFmtId="0" fontId="12" fillId="0" borderId="41" xfId="0" applyFont="1" applyBorder="1" applyAlignment="1">
      <alignment horizontal="center" vertical="center"/>
    </xf>
    <xf numFmtId="0" fontId="12" fillId="0" borderId="40" xfId="0" applyFont="1" applyBorder="1" applyAlignment="1">
      <alignment horizontal="justify" vertical="center"/>
    </xf>
    <xf numFmtId="0" fontId="68" fillId="0" borderId="0" xfId="0" applyFont="1" applyAlignment="1">
      <alignment horizontal="justify" vertical="center"/>
    </xf>
    <xf numFmtId="3" fontId="17" fillId="0" borderId="9" xfId="0" applyNumberFormat="1" applyFont="1" applyBorder="1" applyAlignment="1">
      <alignment horizontal="right" vertical="center" wrapText="1"/>
    </xf>
    <xf numFmtId="0" fontId="17" fillId="0" borderId="6" xfId="0" applyFont="1" applyBorder="1" applyAlignment="1">
      <alignment horizontal="center" vertical="center"/>
    </xf>
    <xf numFmtId="10" fontId="12" fillId="0" borderId="9" xfId="0" applyNumberFormat="1" applyFont="1" applyBorder="1" applyAlignment="1">
      <alignment horizontal="center" vertical="center"/>
    </xf>
    <xf numFmtId="0" fontId="15" fillId="0" borderId="6" xfId="0" applyFont="1" applyBorder="1" applyAlignment="1">
      <alignment vertical="center"/>
    </xf>
    <xf numFmtId="0" fontId="27" fillId="2" borderId="34"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18" xfId="0" applyFont="1" applyFill="1" applyBorder="1" applyAlignment="1">
      <alignment horizontal="left" vertical="center" wrapText="1"/>
    </xf>
    <xf numFmtId="0" fontId="27" fillId="2" borderId="48" xfId="0" applyFont="1" applyFill="1" applyBorder="1" applyAlignment="1">
      <alignment horizontal="center" vertical="center" wrapText="1"/>
    </xf>
    <xf numFmtId="0" fontId="27" fillId="2" borderId="9" xfId="0" applyFont="1" applyFill="1" applyBorder="1" applyAlignment="1">
      <alignment horizontal="left" vertical="center" wrapText="1"/>
    </xf>
    <xf numFmtId="0" fontId="50" fillId="0" borderId="6" xfId="0" applyFont="1" applyBorder="1" applyAlignment="1">
      <alignment horizontal="left" vertical="center" wrapText="1"/>
    </xf>
    <xf numFmtId="0" fontId="50" fillId="5" borderId="6" xfId="0" applyFont="1" applyFill="1" applyBorder="1" applyAlignment="1">
      <alignment horizontal="left" vertical="center"/>
    </xf>
    <xf numFmtId="0" fontId="50" fillId="5" borderId="9" xfId="0" applyFont="1" applyFill="1" applyBorder="1" applyAlignment="1">
      <alignment horizontal="center" vertical="center"/>
    </xf>
    <xf numFmtId="0" fontId="51" fillId="5" borderId="6" xfId="0" applyFont="1" applyFill="1" applyBorder="1" applyAlignment="1">
      <alignment horizontal="left" vertical="center"/>
    </xf>
    <xf numFmtId="0" fontId="51" fillId="5" borderId="9" xfId="0" applyFont="1" applyFill="1" applyBorder="1" applyAlignment="1">
      <alignment horizontal="center" vertical="center"/>
    </xf>
    <xf numFmtId="0" fontId="51" fillId="5" borderId="6" xfId="0" applyFont="1" applyFill="1" applyBorder="1" applyAlignment="1">
      <alignment horizontal="left" vertical="center" wrapText="1"/>
    </xf>
    <xf numFmtId="0" fontId="51" fillId="5" borderId="9" xfId="0" applyFont="1" applyFill="1" applyBorder="1" applyAlignment="1">
      <alignment horizontal="center" vertical="center" wrapText="1"/>
    </xf>
    <xf numFmtId="3" fontId="51" fillId="5" borderId="9" xfId="0" applyNumberFormat="1" applyFont="1" applyFill="1" applyBorder="1" applyAlignment="1">
      <alignment horizontal="center" vertical="center"/>
    </xf>
    <xf numFmtId="3" fontId="50" fillId="5" borderId="9" xfId="0" applyNumberFormat="1" applyFont="1" applyFill="1" applyBorder="1" applyAlignment="1">
      <alignment horizontal="center" vertical="center"/>
    </xf>
    <xf numFmtId="0" fontId="25" fillId="5" borderId="6" xfId="0" applyFont="1" applyFill="1" applyBorder="1" applyAlignment="1">
      <alignment horizontal="left" vertical="center"/>
    </xf>
    <xf numFmtId="0" fontId="25" fillId="5" borderId="9" xfId="0" applyFont="1" applyFill="1" applyBorder="1" applyAlignment="1">
      <alignment horizontal="center" vertical="center"/>
    </xf>
    <xf numFmtId="3" fontId="51" fillId="5" borderId="9" xfId="0" applyNumberFormat="1" applyFont="1" applyFill="1" applyBorder="1" applyAlignment="1">
      <alignment horizontal="center" vertical="center" wrapText="1"/>
    </xf>
    <xf numFmtId="0" fontId="50" fillId="5" borderId="6" xfId="0" applyFont="1" applyFill="1" applyBorder="1" applyAlignment="1">
      <alignment horizontal="left" vertical="center" wrapText="1"/>
    </xf>
    <xf numFmtId="0" fontId="50" fillId="5" borderId="9" xfId="0" applyFont="1" applyFill="1" applyBorder="1" applyAlignment="1">
      <alignment horizontal="center" vertical="center" wrapText="1"/>
    </xf>
    <xf numFmtId="0" fontId="14" fillId="2" borderId="9" xfId="0" applyFont="1" applyFill="1" applyBorder="1" applyAlignment="1">
      <alignment horizontal="justify" vertical="center" wrapText="1"/>
    </xf>
    <xf numFmtId="0" fontId="28" fillId="2" borderId="17" xfId="0" applyFont="1" applyFill="1" applyBorder="1" applyAlignment="1">
      <alignment horizontal="left" vertical="center"/>
    </xf>
    <xf numFmtId="0" fontId="28" fillId="2" borderId="8" xfId="0" applyFont="1" applyFill="1" applyBorder="1" applyAlignment="1">
      <alignment horizontal="left" vertical="center"/>
    </xf>
    <xf numFmtId="0" fontId="28" fillId="2" borderId="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72" fillId="2" borderId="9" xfId="0" applyFont="1" applyFill="1" applyBorder="1" applyAlignment="1">
      <alignment horizontal="center" vertical="center" wrapText="1"/>
    </xf>
    <xf numFmtId="0" fontId="65" fillId="0" borderId="6" xfId="0" applyFont="1" applyBorder="1" applyAlignment="1">
      <alignment horizontal="left" vertical="center"/>
    </xf>
    <xf numFmtId="0" fontId="65" fillId="0" borderId="9" xfId="0" applyFont="1" applyBorder="1" applyAlignment="1">
      <alignment horizontal="center" vertical="center"/>
    </xf>
    <xf numFmtId="0" fontId="68" fillId="0" borderId="6" xfId="0" applyFont="1" applyBorder="1" applyAlignment="1">
      <alignment horizontal="left" vertical="center"/>
    </xf>
    <xf numFmtId="3" fontId="68" fillId="0" borderId="9" xfId="0" applyNumberFormat="1" applyFont="1" applyBorder="1" applyAlignment="1">
      <alignment horizontal="center" vertical="center"/>
    </xf>
    <xf numFmtId="0" fontId="68" fillId="0" borderId="9" xfId="0" applyFont="1" applyBorder="1" applyAlignment="1">
      <alignment horizontal="center" vertical="center"/>
    </xf>
    <xf numFmtId="0" fontId="9" fillId="0" borderId="0" xfId="0" applyFont="1" applyAlignment="1">
      <alignment horizontal="justify" vertical="center"/>
    </xf>
    <xf numFmtId="0" fontId="27" fillId="3" borderId="4" xfId="0" applyFont="1" applyFill="1" applyBorder="1" applyAlignment="1">
      <alignment horizontal="left" vertical="center" wrapText="1"/>
    </xf>
    <xf numFmtId="0" fontId="27" fillId="3" borderId="9" xfId="0" applyFont="1" applyFill="1" applyBorder="1" applyAlignment="1">
      <alignment horizontal="left" vertical="center"/>
    </xf>
    <xf numFmtId="0" fontId="27" fillId="3" borderId="7" xfId="0" applyFont="1" applyFill="1" applyBorder="1" applyAlignment="1">
      <alignment horizontal="left" vertical="center"/>
    </xf>
    <xf numFmtId="0" fontId="27" fillId="3" borderId="9" xfId="0" applyFont="1" applyFill="1" applyBorder="1" applyAlignment="1">
      <alignment horizontal="center" vertical="center"/>
    </xf>
    <xf numFmtId="0" fontId="27" fillId="2" borderId="59" xfId="0" applyFont="1" applyFill="1" applyBorder="1" applyAlignment="1">
      <alignment horizontal="center" vertical="center" wrapText="1"/>
    </xf>
    <xf numFmtId="0" fontId="27" fillId="2" borderId="60" xfId="0" applyFont="1" applyFill="1" applyBorder="1" applyAlignment="1">
      <alignment horizontal="center" vertical="center" wrapText="1"/>
    </xf>
    <xf numFmtId="0" fontId="27" fillId="2" borderId="61" xfId="0" applyFont="1" applyFill="1" applyBorder="1" applyAlignment="1">
      <alignment horizontal="center" vertical="center" wrapText="1"/>
    </xf>
    <xf numFmtId="0" fontId="27" fillId="2" borderId="62" xfId="0" applyFont="1" applyFill="1" applyBorder="1" applyAlignment="1">
      <alignment horizontal="center" vertical="center" wrapText="1"/>
    </xf>
    <xf numFmtId="0" fontId="25" fillId="0" borderId="16" xfId="0" applyFont="1" applyBorder="1" applyAlignment="1">
      <alignment horizontal="center" vertical="center" wrapText="1"/>
    </xf>
    <xf numFmtId="3" fontId="25" fillId="0" borderId="16" xfId="0" applyNumberFormat="1" applyFont="1" applyBorder="1" applyAlignment="1">
      <alignment horizontal="center" vertical="center" wrapText="1"/>
    </xf>
    <xf numFmtId="0" fontId="25" fillId="0" borderId="21" xfId="0" applyFont="1" applyBorder="1" applyAlignment="1">
      <alignment horizontal="left" vertical="center"/>
    </xf>
    <xf numFmtId="0" fontId="25" fillId="0" borderId="63" xfId="0" applyFont="1" applyBorder="1" applyAlignment="1">
      <alignment horizontal="center" vertical="center" wrapText="1"/>
    </xf>
    <xf numFmtId="0" fontId="25" fillId="0" borderId="63" xfId="0" applyFont="1" applyBorder="1" applyAlignment="1">
      <alignment horizontal="center" vertical="center"/>
    </xf>
    <xf numFmtId="0" fontId="26" fillId="0" borderId="23" xfId="0" applyFont="1" applyBorder="1" applyAlignment="1">
      <alignment horizontal="left" vertical="center"/>
    </xf>
    <xf numFmtId="3" fontId="50" fillId="0" borderId="64" xfId="0" applyNumberFormat="1" applyFont="1" applyBorder="1" applyAlignment="1">
      <alignment horizontal="center" vertical="center"/>
    </xf>
    <xf numFmtId="0" fontId="50" fillId="0" borderId="64" xfId="0" applyFont="1" applyBorder="1" applyAlignment="1">
      <alignment horizontal="center" vertical="center"/>
    </xf>
    <xf numFmtId="0" fontId="47" fillId="0" borderId="0" xfId="0" applyFont="1" applyAlignment="1">
      <alignment horizontal="justify" vertical="center"/>
    </xf>
    <xf numFmtId="0" fontId="27" fillId="2" borderId="68" xfId="0" applyFont="1" applyFill="1" applyBorder="1" applyAlignment="1">
      <alignment horizontal="center" vertical="center"/>
    </xf>
    <xf numFmtId="0" fontId="27" fillId="2" borderId="69" xfId="0" applyFont="1" applyFill="1" applyBorder="1" applyAlignment="1">
      <alignment horizontal="center" vertical="center" wrapText="1"/>
    </xf>
    <xf numFmtId="0" fontId="27" fillId="2" borderId="69" xfId="0" applyFont="1" applyFill="1" applyBorder="1" applyAlignment="1">
      <alignment horizontal="center" vertical="center"/>
    </xf>
    <xf numFmtId="0" fontId="27" fillId="2" borderId="70" xfId="0" applyFont="1" applyFill="1" applyBorder="1" applyAlignment="1">
      <alignment horizontal="center" vertical="center" wrapText="1"/>
    </xf>
    <xf numFmtId="0" fontId="27" fillId="2" borderId="71" xfId="0" applyFont="1" applyFill="1" applyBorder="1" applyAlignment="1">
      <alignment horizontal="center" vertical="center" wrapText="1"/>
    </xf>
    <xf numFmtId="0" fontId="51" fillId="0" borderId="23" xfId="0" applyFont="1" applyBorder="1" applyAlignment="1">
      <alignment horizontal="left" vertical="center"/>
    </xf>
    <xf numFmtId="0" fontId="25" fillId="0" borderId="64" xfId="0" applyFont="1" applyBorder="1" applyAlignment="1">
      <alignment horizontal="center" vertical="center"/>
    </xf>
    <xf numFmtId="3" fontId="25" fillId="0" borderId="64" xfId="0" applyNumberFormat="1" applyFont="1" applyBorder="1" applyAlignment="1">
      <alignment horizontal="center" vertical="center"/>
    </xf>
    <xf numFmtId="0" fontId="51" fillId="0" borderId="22" xfId="0" applyFont="1" applyBorder="1" applyAlignment="1">
      <alignment horizontal="left" vertical="center"/>
    </xf>
    <xf numFmtId="0" fontId="25" fillId="0" borderId="72" xfId="0" applyFont="1" applyBorder="1" applyAlignment="1">
      <alignment horizontal="center" vertical="center"/>
    </xf>
    <xf numFmtId="0" fontId="50" fillId="0" borderId="25" xfId="0" applyFont="1" applyBorder="1" applyAlignment="1">
      <alignment horizontal="left" vertical="center"/>
    </xf>
    <xf numFmtId="3" fontId="26" fillId="0" borderId="73" xfId="0" applyNumberFormat="1" applyFont="1" applyBorder="1" applyAlignment="1">
      <alignment horizontal="center" vertical="center"/>
    </xf>
    <xf numFmtId="0" fontId="26" fillId="0" borderId="73" xfId="0" applyFont="1" applyBorder="1" applyAlignment="1">
      <alignment horizontal="center" vertical="center"/>
    </xf>
    <xf numFmtId="0" fontId="67" fillId="3" borderId="52" xfId="0" applyFont="1" applyFill="1" applyBorder="1" applyAlignment="1">
      <alignment horizontal="left" vertical="center"/>
    </xf>
    <xf numFmtId="0" fontId="27" fillId="3" borderId="77" xfId="0" applyFont="1" applyFill="1" applyBorder="1" applyAlignment="1">
      <alignment horizontal="center" vertical="center"/>
    </xf>
    <xf numFmtId="0" fontId="27" fillId="3" borderId="54" xfId="0" applyFont="1" applyFill="1" applyBorder="1" applyAlignment="1">
      <alignment horizontal="center" vertical="center" wrapText="1"/>
    </xf>
    <xf numFmtId="0" fontId="27" fillId="3" borderId="54" xfId="0" applyFont="1" applyFill="1" applyBorder="1" applyAlignment="1">
      <alignment horizontal="left" vertical="center" wrapText="1"/>
    </xf>
    <xf numFmtId="0" fontId="51" fillId="0" borderId="24" xfId="0" applyFont="1" applyBorder="1" applyAlignment="1">
      <alignment horizontal="left" vertical="center"/>
    </xf>
    <xf numFmtId="0" fontId="56" fillId="2" borderId="7" xfId="0" applyFont="1" applyFill="1" applyBorder="1" applyAlignment="1">
      <alignment horizontal="center" vertical="center"/>
    </xf>
    <xf numFmtId="0" fontId="56" fillId="2" borderId="9" xfId="0" applyFont="1" applyFill="1" applyBorder="1" applyAlignment="1">
      <alignment horizontal="center" vertical="center"/>
    </xf>
    <xf numFmtId="0" fontId="27" fillId="2" borderId="6" xfId="0" applyFont="1" applyFill="1" applyBorder="1" applyAlignment="1">
      <alignment horizontal="center" vertical="center"/>
    </xf>
    <xf numFmtId="0" fontId="27" fillId="5" borderId="6" xfId="0" applyFont="1" applyFill="1" applyBorder="1" applyAlignment="1">
      <alignment horizontal="left" vertical="center"/>
    </xf>
    <xf numFmtId="0" fontId="51" fillId="0" borderId="6" xfId="0" applyFont="1" applyBorder="1" applyAlignment="1">
      <alignment horizontal="left" vertical="center" indent="1"/>
    </xf>
    <xf numFmtId="0" fontId="62" fillId="2" borderId="7" xfId="0" applyFont="1" applyFill="1" applyBorder="1" applyAlignment="1">
      <alignment horizontal="left" vertical="center"/>
    </xf>
    <xf numFmtId="0" fontId="28" fillId="2" borderId="9" xfId="0" applyFont="1" applyFill="1" applyBorder="1" applyAlignment="1">
      <alignment horizontal="justify" vertical="center" wrapText="1"/>
    </xf>
    <xf numFmtId="0" fontId="73" fillId="2" borderId="9" xfId="0" applyFont="1" applyFill="1" applyBorder="1" applyAlignment="1">
      <alignment horizontal="center" vertical="center" wrapText="1"/>
    </xf>
    <xf numFmtId="0" fontId="73" fillId="2" borderId="9" xfId="0" applyFont="1" applyFill="1" applyBorder="1" applyAlignment="1">
      <alignment horizontal="center" vertical="center"/>
    </xf>
    <xf numFmtId="0" fontId="26" fillId="5" borderId="6" xfId="0" applyFont="1" applyFill="1" applyBorder="1" applyAlignment="1">
      <alignment horizontal="left" vertical="center"/>
    </xf>
    <xf numFmtId="0" fontId="27" fillId="6" borderId="6" xfId="0" applyFont="1" applyFill="1" applyBorder="1" applyAlignment="1">
      <alignment horizontal="center" vertical="center"/>
    </xf>
    <xf numFmtId="0" fontId="27" fillId="6" borderId="9" xfId="0" applyFont="1" applyFill="1" applyBorder="1" applyAlignment="1">
      <alignment horizontal="center" vertical="center"/>
    </xf>
    <xf numFmtId="0" fontId="27" fillId="2" borderId="78" xfId="0" applyFont="1" applyFill="1" applyBorder="1" applyAlignment="1">
      <alignment horizontal="left" vertical="center" wrapText="1"/>
    </xf>
    <xf numFmtId="0" fontId="27" fillId="2" borderId="48" xfId="0" applyFont="1" applyFill="1" applyBorder="1" applyAlignment="1">
      <alignment horizontal="center" vertical="center"/>
    </xf>
    <xf numFmtId="0" fontId="27" fillId="2" borderId="46" xfId="0" applyFont="1" applyFill="1" applyBorder="1" applyAlignment="1">
      <alignment horizontal="center" vertical="center"/>
    </xf>
    <xf numFmtId="0" fontId="27" fillId="2" borderId="47" xfId="0" applyFont="1" applyFill="1" applyBorder="1" applyAlignment="1">
      <alignment horizontal="center" vertical="center"/>
    </xf>
    <xf numFmtId="0" fontId="0" fillId="2" borderId="47" xfId="0" applyFill="1" applyBorder="1" applyAlignment="1">
      <alignment vertical="center"/>
    </xf>
    <xf numFmtId="0" fontId="0" fillId="2" borderId="82" xfId="0" applyFill="1" applyBorder="1" applyAlignment="1">
      <alignment vertical="center"/>
    </xf>
    <xf numFmtId="0" fontId="67" fillId="2" borderId="48" xfId="0" applyFont="1" applyFill="1" applyBorder="1" applyAlignment="1">
      <alignment horizontal="center" vertical="center" wrapText="1"/>
    </xf>
    <xf numFmtId="0" fontId="51" fillId="0" borderId="40" xfId="0" applyFont="1" applyBorder="1" applyAlignment="1">
      <alignment horizontal="center" vertical="center" wrapText="1"/>
    </xf>
    <xf numFmtId="3" fontId="50" fillId="0" borderId="40" xfId="0" applyNumberFormat="1" applyFont="1" applyBorder="1" applyAlignment="1">
      <alignment horizontal="center" vertical="center"/>
    </xf>
    <xf numFmtId="0" fontId="27" fillId="2" borderId="28" xfId="0" applyFont="1" applyFill="1" applyBorder="1" applyAlignment="1">
      <alignment horizontal="center" vertical="center" wrapText="1"/>
    </xf>
    <xf numFmtId="0" fontId="27" fillId="2" borderId="90" xfId="0" applyFont="1" applyFill="1" applyBorder="1" applyAlignment="1">
      <alignment horizontal="center" vertical="center" wrapText="1"/>
    </xf>
    <xf numFmtId="0" fontId="27" fillId="2" borderId="78" xfId="0" applyFont="1" applyFill="1" applyBorder="1" applyAlignment="1">
      <alignment horizontal="center" vertical="center" wrapText="1"/>
    </xf>
    <xf numFmtId="0" fontId="27" fillId="2" borderId="93" xfId="0" applyFont="1" applyFill="1" applyBorder="1" applyAlignment="1">
      <alignment horizontal="center" vertical="center" wrapText="1"/>
    </xf>
    <xf numFmtId="0" fontId="27" fillId="2" borderId="94" xfId="0" applyFont="1" applyFill="1" applyBorder="1" applyAlignment="1">
      <alignment horizontal="center" vertical="center" wrapText="1"/>
    </xf>
    <xf numFmtId="0" fontId="27" fillId="2" borderId="80" xfId="0" applyFont="1" applyFill="1" applyBorder="1" applyAlignment="1">
      <alignment horizontal="center" vertical="center" wrapText="1"/>
    </xf>
    <xf numFmtId="0" fontId="25" fillId="5" borderId="6" xfId="0" applyFont="1" applyFill="1" applyBorder="1" applyAlignment="1">
      <alignment horizontal="justify" vertical="center" wrapText="1"/>
    </xf>
    <xf numFmtId="4" fontId="25" fillId="5" borderId="9" xfId="0" applyNumberFormat="1" applyFont="1" applyFill="1" applyBorder="1" applyAlignment="1">
      <alignment horizontal="center" vertical="center"/>
    </xf>
    <xf numFmtId="0" fontId="25" fillId="5" borderId="9" xfId="0" applyFont="1" applyFill="1" applyBorder="1" applyAlignment="1">
      <alignment horizontal="center" vertical="center" wrapText="1"/>
    </xf>
    <xf numFmtId="0" fontId="25" fillId="5" borderId="6" xfId="0" applyFont="1" applyFill="1" applyBorder="1" applyAlignment="1">
      <alignment horizontal="justify" vertical="center"/>
    </xf>
    <xf numFmtId="4" fontId="51" fillId="5" borderId="9" xfId="0" applyNumberFormat="1" applyFont="1" applyFill="1" applyBorder="1" applyAlignment="1">
      <alignment horizontal="center" vertical="center"/>
    </xf>
    <xf numFmtId="4" fontId="51" fillId="0" borderId="9" xfId="0" applyNumberFormat="1" applyFont="1" applyBorder="1" applyAlignment="1">
      <alignment horizontal="right" vertical="center"/>
    </xf>
    <xf numFmtId="0" fontId="27" fillId="7" borderId="6" xfId="0" applyFont="1" applyFill="1" applyBorder="1" applyAlignment="1">
      <alignment horizontal="justify" vertical="center" wrapText="1"/>
    </xf>
    <xf numFmtId="0" fontId="27" fillId="7" borderId="9" xfId="0" applyFont="1" applyFill="1" applyBorder="1" applyAlignment="1">
      <alignment horizontal="center" vertical="center"/>
    </xf>
    <xf numFmtId="4" fontId="27" fillId="7" borderId="9" xfId="0" applyNumberFormat="1" applyFont="1" applyFill="1" applyBorder="1" applyAlignment="1">
      <alignment horizontal="right" vertical="center"/>
    </xf>
    <xf numFmtId="0" fontId="27" fillId="7" borderId="9" xfId="0" applyFont="1" applyFill="1" applyBorder="1" applyAlignment="1">
      <alignment horizontal="center" vertical="center" wrapText="1"/>
    </xf>
    <xf numFmtId="4" fontId="25" fillId="0" borderId="9" xfId="0" applyNumberFormat="1" applyFont="1" applyBorder="1" applyAlignment="1">
      <alignment horizontal="center" vertical="center"/>
    </xf>
    <xf numFmtId="0" fontId="27" fillId="7" borderId="6" xfId="0" applyFont="1" applyFill="1" applyBorder="1" applyAlignment="1">
      <alignment horizontal="justify" vertical="center"/>
    </xf>
    <xf numFmtId="4" fontId="27" fillId="7" borderId="9" xfId="0" applyNumberFormat="1" applyFont="1" applyFill="1" applyBorder="1" applyAlignment="1">
      <alignment horizontal="center" vertical="center"/>
    </xf>
    <xf numFmtId="0" fontId="64" fillId="2" borderId="9" xfId="0" applyFont="1" applyFill="1" applyBorder="1" applyAlignment="1">
      <alignment horizontal="justify" vertical="center" wrapText="1"/>
    </xf>
    <xf numFmtId="0" fontId="27" fillId="7" borderId="6" xfId="0" applyFont="1" applyFill="1" applyBorder="1" applyAlignment="1">
      <alignment horizontal="left" vertical="center" wrapText="1"/>
    </xf>
    <xf numFmtId="4" fontId="27" fillId="7" borderId="9" xfId="0" applyNumberFormat="1" applyFont="1" applyFill="1" applyBorder="1" applyAlignment="1">
      <alignment horizontal="center" vertical="center" wrapText="1"/>
    </xf>
    <xf numFmtId="3" fontId="27" fillId="7" borderId="9" xfId="0" applyNumberFormat="1" applyFont="1" applyFill="1" applyBorder="1" applyAlignment="1">
      <alignment horizontal="center" vertical="center" wrapText="1"/>
    </xf>
    <xf numFmtId="0" fontId="54" fillId="0" borderId="0" xfId="0" applyFont="1" applyAlignment="1">
      <alignment horizontal="left" vertical="center"/>
    </xf>
    <xf numFmtId="0" fontId="8" fillId="0" borderId="0" xfId="2" applyFont="1" applyFill="1" applyAlignment="1">
      <alignment wrapText="1"/>
    </xf>
    <xf numFmtId="0" fontId="27" fillId="7" borderId="6" xfId="0" applyFont="1" applyFill="1" applyBorder="1" applyAlignment="1">
      <alignment horizontal="left" vertical="center"/>
    </xf>
    <xf numFmtId="49" fontId="11" fillId="0" borderId="0" xfId="0" applyNumberFormat="1" applyFont="1" applyFill="1" applyAlignment="1">
      <alignment wrapText="1"/>
    </xf>
    <xf numFmtId="0" fontId="46" fillId="0" borderId="16" xfId="0" applyFont="1" applyBorder="1" applyAlignment="1">
      <alignment horizontal="left" vertical="center" wrapText="1"/>
    </xf>
    <xf numFmtId="0" fontId="46" fillId="0" borderId="9" xfId="0" applyFont="1" applyBorder="1" applyAlignment="1">
      <alignment horizontal="left" vertical="center" wrapText="1"/>
    </xf>
    <xf numFmtId="0" fontId="37" fillId="2" borderId="9" xfId="0" applyFont="1" applyFill="1" applyBorder="1" applyAlignment="1">
      <alignment horizontal="left" vertical="center" wrapText="1"/>
    </xf>
    <xf numFmtId="0" fontId="25" fillId="0" borderId="0" xfId="0" applyFont="1" applyAlignment="1">
      <alignment horizontal="justify" vertical="center"/>
    </xf>
    <xf numFmtId="0" fontId="46" fillId="0" borderId="6" xfId="0" applyFont="1" applyBorder="1" applyAlignment="1">
      <alignment horizontal="center" vertical="center" wrapText="1"/>
    </xf>
    <xf numFmtId="0" fontId="50" fillId="0" borderId="9" xfId="0" applyFont="1" applyBorder="1" applyAlignment="1">
      <alignment horizontal="justify" vertical="center"/>
    </xf>
    <xf numFmtId="0" fontId="51" fillId="0" borderId="9" xfId="0" applyFont="1" applyBorder="1" applyAlignment="1">
      <alignment horizontal="justify" vertical="center"/>
    </xf>
    <xf numFmtId="0" fontId="51" fillId="0" borderId="9" xfId="0" applyFont="1" applyBorder="1" applyAlignment="1">
      <alignment horizontal="left" vertical="center"/>
    </xf>
    <xf numFmtId="0" fontId="50" fillId="0" borderId="9" xfId="0" applyFont="1" applyBorder="1" applyAlignment="1">
      <alignment horizontal="left" vertical="center"/>
    </xf>
    <xf numFmtId="0" fontId="51" fillId="0" borderId="18" xfId="0" applyFont="1" applyBorder="1" applyAlignment="1">
      <alignment horizontal="left" vertical="center"/>
    </xf>
    <xf numFmtId="11" fontId="50" fillId="0" borderId="6" xfId="0" applyNumberFormat="1" applyFont="1" applyBorder="1" applyAlignment="1">
      <alignment horizontal="justify" vertical="center"/>
    </xf>
    <xf numFmtId="11" fontId="51" fillId="0" borderId="6" xfId="0" applyNumberFormat="1" applyFont="1" applyBorder="1" applyAlignment="1">
      <alignment horizontal="justify" vertical="center"/>
    </xf>
    <xf numFmtId="0" fontId="7" fillId="0" borderId="9" xfId="0" applyFont="1" applyBorder="1" applyAlignment="1">
      <alignment horizontal="left" vertical="center"/>
    </xf>
    <xf numFmtId="0" fontId="59" fillId="0" borderId="0" xfId="0" applyFont="1" applyAlignment="1">
      <alignment horizontal="left" vertical="center"/>
    </xf>
    <xf numFmtId="49" fontId="25" fillId="0" borderId="0" xfId="0" applyNumberFormat="1" applyFont="1" applyFill="1"/>
    <xf numFmtId="0" fontId="12" fillId="0" borderId="0" xfId="0" applyFont="1" applyAlignment="1"/>
    <xf numFmtId="0" fontId="8" fillId="0" borderId="0" xfId="2" applyFont="1" applyAlignment="1"/>
    <xf numFmtId="0" fontId="17" fillId="0" borderId="0" xfId="0" applyFont="1" applyBorder="1" applyAlignment="1">
      <alignment horizontal="left" vertical="center"/>
    </xf>
    <xf numFmtId="0" fontId="12" fillId="0" borderId="0" xfId="0" applyFont="1" applyFill="1" applyBorder="1"/>
    <xf numFmtId="1" fontId="12" fillId="0" borderId="0" xfId="0" applyNumberFormat="1" applyFont="1" applyBorder="1" applyAlignment="1">
      <alignment horizontal="center" vertical="center"/>
    </xf>
    <xf numFmtId="0" fontId="12" fillId="0" borderId="0" xfId="0" applyFont="1" applyBorder="1" applyAlignment="1">
      <alignment vertical="center" wrapText="1"/>
    </xf>
    <xf numFmtId="0" fontId="30" fillId="0" borderId="0" xfId="0" applyFont="1" applyBorder="1" applyAlignment="1">
      <alignment horizontal="left" vertical="center" readingOrder="1"/>
    </xf>
    <xf numFmtId="0" fontId="16" fillId="0" borderId="0" xfId="0" applyFont="1" applyBorder="1"/>
    <xf numFmtId="0" fontId="18" fillId="0" borderId="0" xfId="0" applyFont="1" applyFill="1" applyBorder="1"/>
    <xf numFmtId="0" fontId="10" fillId="0" borderId="0" xfId="0" applyFont="1" applyBorder="1"/>
    <xf numFmtId="49" fontId="8" fillId="0" borderId="0" xfId="0" applyNumberFormat="1" applyFont="1" applyFill="1" applyBorder="1"/>
    <xf numFmtId="0" fontId="9" fillId="0" borderId="0" xfId="0" applyFont="1" applyBorder="1" applyAlignment="1">
      <alignment horizontal="left" vertical="center"/>
    </xf>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17" fillId="0" borderId="0" xfId="0" applyFont="1" applyBorder="1" applyAlignment="1">
      <alignment horizontal="center"/>
    </xf>
    <xf numFmtId="0" fontId="17" fillId="0" borderId="0" xfId="0" applyFont="1" applyBorder="1" applyAlignment="1">
      <alignment horizontal="center" vertical="center"/>
    </xf>
    <xf numFmtId="3" fontId="12" fillId="0" borderId="0" xfId="0" applyNumberFormat="1" applyFont="1" applyBorder="1" applyAlignment="1">
      <alignment wrapText="1"/>
    </xf>
    <xf numFmtId="0" fontId="12" fillId="0" borderId="0" xfId="0" applyFont="1" applyBorder="1" applyAlignment="1">
      <alignment horizontal="left"/>
    </xf>
    <xf numFmtId="0" fontId="9" fillId="0" borderId="0" xfId="0" applyFont="1" applyBorder="1"/>
    <xf numFmtId="0" fontId="12" fillId="0" borderId="0" xfId="0" applyFont="1" applyBorder="1" applyAlignment="1">
      <alignment horizontal="justify" vertical="center"/>
    </xf>
    <xf numFmtId="0" fontId="8" fillId="0" borderId="0" xfId="2" applyFont="1" applyBorder="1" applyAlignment="1">
      <alignment horizontal="center" wrapText="1"/>
    </xf>
    <xf numFmtId="3" fontId="8" fillId="0" borderId="0" xfId="2" applyNumberFormat="1" applyFont="1" applyBorder="1" applyAlignment="1">
      <alignment horizontal="center" wrapText="1"/>
    </xf>
    <xf numFmtId="3" fontId="9" fillId="0" borderId="0" xfId="2" applyNumberFormat="1" applyFont="1" applyBorder="1"/>
    <xf numFmtId="0" fontId="9" fillId="0" borderId="0" xfId="2" applyFont="1" applyBorder="1" applyAlignment="1">
      <alignment horizontal="left"/>
    </xf>
    <xf numFmtId="3" fontId="9" fillId="0" borderId="0" xfId="2" applyNumberFormat="1" applyFont="1" applyBorder="1" applyAlignment="1">
      <alignment horizontal="right"/>
    </xf>
    <xf numFmtId="3" fontId="8" fillId="0" borderId="0" xfId="2" applyNumberFormat="1" applyFont="1" applyBorder="1" applyAlignment="1">
      <alignment horizontal="left"/>
    </xf>
    <xf numFmtId="0" fontId="9" fillId="0" borderId="0" xfId="0" applyFont="1" applyBorder="1" applyAlignment="1">
      <alignment horizontal="center" wrapText="1"/>
    </xf>
    <xf numFmtId="0" fontId="9" fillId="0" borderId="0" xfId="0" applyFont="1" applyBorder="1" applyAlignment="1">
      <alignment horizontal="center"/>
    </xf>
    <xf numFmtId="3" fontId="8" fillId="0" borderId="0" xfId="7" applyNumberFormat="1" applyFont="1" applyBorder="1" applyAlignment="1">
      <alignment wrapText="1"/>
    </xf>
    <xf numFmtId="3" fontId="8" fillId="0" borderId="0" xfId="0" applyNumberFormat="1" applyFont="1" applyBorder="1" applyAlignment="1">
      <alignment horizontal="center"/>
    </xf>
    <xf numFmtId="0" fontId="8" fillId="0" borderId="0" xfId="0" applyFont="1" applyBorder="1" applyAlignment="1">
      <alignment vertical="center" wrapText="1"/>
    </xf>
    <xf numFmtId="4" fontId="8" fillId="0" borderId="0" xfId="2" applyNumberFormat="1" applyFont="1" applyBorder="1" applyAlignment="1">
      <alignment horizontal="left"/>
    </xf>
    <xf numFmtId="0" fontId="8" fillId="0" borderId="0" xfId="2" applyFont="1" applyBorder="1" applyAlignment="1">
      <alignment horizontal="center" vertical="center"/>
    </xf>
    <xf numFmtId="9" fontId="8" fillId="0" borderId="0" xfId="1" applyFont="1" applyBorder="1" applyAlignment="1">
      <alignment horizontal="left"/>
    </xf>
    <xf numFmtId="0" fontId="9" fillId="0" borderId="0" xfId="0" applyFont="1" applyBorder="1" applyAlignment="1">
      <alignment wrapText="1"/>
    </xf>
    <xf numFmtId="4" fontId="9" fillId="0" borderId="0" xfId="0" applyNumberFormat="1" applyFont="1" applyBorder="1" applyAlignment="1">
      <alignment wrapText="1"/>
    </xf>
    <xf numFmtId="0" fontId="8" fillId="0" borderId="0" xfId="0" applyFont="1" applyBorder="1" applyAlignment="1">
      <alignment wrapText="1"/>
    </xf>
    <xf numFmtId="3" fontId="8" fillId="0" borderId="0" xfId="0" applyNumberFormat="1" applyFont="1" applyBorder="1" applyAlignment="1">
      <alignment wrapText="1"/>
    </xf>
    <xf numFmtId="165" fontId="8" fillId="0" borderId="0" xfId="1" applyNumberFormat="1" applyFont="1" applyFill="1" applyBorder="1"/>
    <xf numFmtId="10" fontId="8" fillId="0" borderId="0" xfId="1" applyNumberFormat="1" applyFont="1" applyFill="1" applyBorder="1"/>
    <xf numFmtId="9" fontId="12" fillId="0" borderId="0" xfId="1" applyFont="1" applyBorder="1" applyAlignment="1">
      <alignment wrapText="1"/>
    </xf>
    <xf numFmtId="3" fontId="9" fillId="0" borderId="0" xfId="7" applyNumberFormat="1" applyFont="1" applyBorder="1" applyAlignment="1">
      <alignment horizontal="center" vertical="center" wrapText="1"/>
    </xf>
    <xf numFmtId="0" fontId="9" fillId="0" borderId="0" xfId="0" applyFont="1" applyBorder="1" applyAlignment="1">
      <alignment horizontal="center" vertical="center"/>
    </xf>
    <xf numFmtId="10" fontId="8" fillId="0" borderId="0" xfId="0" applyNumberFormat="1" applyFont="1" applyBorder="1"/>
    <xf numFmtId="0" fontId="9" fillId="0" borderId="0" xfId="2" applyFont="1" applyBorder="1" applyAlignment="1">
      <alignment horizontal="left" vertical="center"/>
    </xf>
    <xf numFmtId="0" fontId="9" fillId="0" borderId="0" xfId="2" applyFont="1" applyBorder="1" applyAlignment="1">
      <alignment horizontal="center" vertical="center"/>
    </xf>
    <xf numFmtId="0" fontId="8" fillId="0" borderId="0" xfId="2" applyFont="1" applyBorder="1" applyAlignment="1">
      <alignment horizontal="left" vertical="center"/>
    </xf>
    <xf numFmtId="9" fontId="8" fillId="0" borderId="0" xfId="1" applyFont="1" applyFill="1" applyBorder="1" applyAlignment="1">
      <alignment horizontal="center" vertical="center"/>
    </xf>
    <xf numFmtId="0" fontId="26" fillId="0" borderId="0" xfId="0" applyFont="1" applyBorder="1"/>
    <xf numFmtId="0" fontId="25" fillId="0" borderId="0" xfId="0" applyFont="1" applyBorder="1"/>
    <xf numFmtId="0" fontId="24" fillId="0" borderId="0" xfId="0" applyFont="1" applyBorder="1" applyAlignment="1">
      <alignment horizontal="left" vertical="center"/>
    </xf>
    <xf numFmtId="0" fontId="25" fillId="0" borderId="0" xfId="0" applyFont="1" applyFill="1" applyBorder="1"/>
    <xf numFmtId="0" fontId="24" fillId="0" borderId="0" xfId="0" applyFont="1" applyBorder="1" applyAlignment="1">
      <alignment horizontal="justify" vertical="center"/>
    </xf>
    <xf numFmtId="0" fontId="29" fillId="0" borderId="0" xfId="0" applyFont="1" applyFill="1" applyBorder="1"/>
    <xf numFmtId="0" fontId="12" fillId="0" borderId="0" xfId="0" applyFont="1" applyBorder="1" applyAlignment="1">
      <alignment horizontal="left" wrapText="1" indent="1"/>
    </xf>
    <xf numFmtId="0" fontId="12" fillId="0" borderId="0" xfId="0" applyFont="1" applyBorder="1" applyAlignment="1">
      <alignment horizontal="left" indent="1"/>
    </xf>
    <xf numFmtId="0" fontId="17" fillId="0" borderId="0" xfId="0" applyFont="1" applyBorder="1" applyAlignment="1">
      <alignment horizontal="left" indent="1"/>
    </xf>
    <xf numFmtId="3" fontId="17" fillId="0" borderId="0" xfId="0" applyNumberFormat="1" applyFont="1" applyBorder="1"/>
    <xf numFmtId="165" fontId="0" fillId="0" borderId="0" xfId="1" applyNumberFormat="1" applyFont="1" applyBorder="1"/>
    <xf numFmtId="165" fontId="12" fillId="0" borderId="0" xfId="1" applyNumberFormat="1" applyFont="1" applyBorder="1"/>
    <xf numFmtId="0" fontId="8" fillId="0" borderId="0" xfId="0" applyFont="1" applyBorder="1" applyAlignment="1">
      <alignment horizontal="center" vertical="center"/>
    </xf>
    <xf numFmtId="3" fontId="9" fillId="0" borderId="0" xfId="7" applyNumberFormat="1" applyFont="1" applyBorder="1" applyAlignment="1">
      <alignment wrapText="1"/>
    </xf>
    <xf numFmtId="3" fontId="9" fillId="0" borderId="0" xfId="0" applyNumberFormat="1" applyFont="1" applyBorder="1" applyAlignment="1">
      <alignment horizontal="center" vertical="center"/>
    </xf>
    <xf numFmtId="3" fontId="9" fillId="0" borderId="0" xfId="2" applyNumberFormat="1" applyFont="1" applyBorder="1" applyAlignment="1">
      <alignment horizontal="center" vertical="center"/>
    </xf>
    <xf numFmtId="3" fontId="10" fillId="0" borderId="0" xfId="7" applyNumberFormat="1" applyFont="1" applyBorder="1" applyAlignment="1">
      <alignment wrapText="1"/>
    </xf>
    <xf numFmtId="3" fontId="8" fillId="0" borderId="0" xfId="0" applyNumberFormat="1" applyFont="1" applyBorder="1" applyAlignment="1">
      <alignment horizontal="center" vertical="center"/>
    </xf>
    <xf numFmtId="3" fontId="8" fillId="0" borderId="0" xfId="2" applyNumberFormat="1" applyFont="1" applyBorder="1" applyAlignment="1">
      <alignment horizontal="center" vertical="center"/>
    </xf>
    <xf numFmtId="0" fontId="17" fillId="0" borderId="0" xfId="0" applyFont="1" applyBorder="1" applyAlignment="1">
      <alignment vertical="center"/>
    </xf>
    <xf numFmtId="0" fontId="33" fillId="0" borderId="0" xfId="0" applyFont="1" applyBorder="1" applyAlignment="1">
      <alignment horizontal="justify" vertical="center"/>
    </xf>
    <xf numFmtId="0" fontId="59" fillId="0" borderId="0" xfId="0" applyFont="1" applyBorder="1" applyAlignment="1">
      <alignment horizontal="justify" vertical="center"/>
    </xf>
    <xf numFmtId="0" fontId="14" fillId="0" borderId="0" xfId="0" applyFont="1" applyFill="1" applyBorder="1" applyAlignment="1">
      <alignment horizontal="justify" vertical="center" wrapText="1"/>
    </xf>
    <xf numFmtId="0" fontId="14" fillId="0" borderId="0" xfId="0" applyFont="1" applyFill="1" applyBorder="1" applyAlignment="1">
      <alignment horizontal="left" vertical="center"/>
    </xf>
    <xf numFmtId="0" fontId="14" fillId="0" borderId="0" xfId="0" applyFont="1" applyFill="1" applyBorder="1" applyAlignment="1">
      <alignment horizontal="left" vertical="center" wrapText="1"/>
    </xf>
    <xf numFmtId="0" fontId="14" fillId="0" borderId="0" xfId="0" applyFont="1" applyFill="1" applyBorder="1" applyAlignment="1">
      <alignment horizontal="center" vertical="center"/>
    </xf>
    <xf numFmtId="0" fontId="20" fillId="0" borderId="0" xfId="0" applyFont="1" applyBorder="1"/>
    <xf numFmtId="0" fontId="14" fillId="2" borderId="7" xfId="0" applyFont="1" applyFill="1" applyBorder="1" applyAlignment="1">
      <alignment horizontal="left" vertical="center"/>
    </xf>
    <xf numFmtId="0" fontId="60" fillId="0" borderId="11" xfId="0" applyFont="1" applyBorder="1" applyAlignment="1">
      <alignment horizontal="center" vertical="center"/>
    </xf>
    <xf numFmtId="0" fontId="60" fillId="0" borderId="7" xfId="0" applyFont="1" applyBorder="1" applyAlignment="1">
      <alignment horizontal="center" vertical="center"/>
    </xf>
    <xf numFmtId="0" fontId="14" fillId="2" borderId="11" xfId="0" applyFont="1" applyFill="1" applyBorder="1" applyAlignment="1">
      <alignment horizontal="center" vertical="center"/>
    </xf>
    <xf numFmtId="0" fontId="14" fillId="2" borderId="7" xfId="0" applyFont="1" applyFill="1" applyBorder="1" applyAlignment="1">
      <alignment horizontal="center" vertical="center"/>
    </xf>
    <xf numFmtId="3" fontId="60" fillId="0" borderId="11" xfId="0" applyNumberFormat="1" applyFont="1" applyBorder="1" applyAlignment="1">
      <alignment horizontal="center" vertical="center" wrapText="1"/>
    </xf>
    <xf numFmtId="3" fontId="60" fillId="0" borderId="10" xfId="0" applyNumberFormat="1" applyFont="1" applyBorder="1" applyAlignment="1">
      <alignment horizontal="center" vertical="center" wrapText="1"/>
    </xf>
    <xf numFmtId="3" fontId="60" fillId="0" borderId="7" xfId="0" applyNumberFormat="1" applyFont="1" applyBorder="1" applyAlignment="1">
      <alignment horizontal="center" vertical="center" wrapText="1"/>
    </xf>
    <xf numFmtId="3" fontId="61" fillId="0" borderId="11" xfId="0" applyNumberFormat="1" applyFont="1" applyBorder="1" applyAlignment="1">
      <alignment horizontal="center" vertical="center" wrapText="1"/>
    </xf>
    <xf numFmtId="3" fontId="61" fillId="0" borderId="10" xfId="0" applyNumberFormat="1" applyFont="1" applyBorder="1" applyAlignment="1">
      <alignment horizontal="center" vertical="center" wrapText="1"/>
    </xf>
    <xf numFmtId="3" fontId="61" fillId="0" borderId="7" xfId="0" applyNumberFormat="1" applyFont="1" applyBorder="1" applyAlignment="1">
      <alignment horizontal="center" vertical="center" wrapText="1"/>
    </xf>
    <xf numFmtId="0" fontId="14" fillId="2" borderId="5"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10" xfId="0" applyFont="1" applyFill="1" applyBorder="1" applyAlignment="1">
      <alignment horizontal="center"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wrapText="1"/>
    </xf>
    <xf numFmtId="0" fontId="64" fillId="2" borderId="10"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25" fillId="0" borderId="5" xfId="0" applyFont="1" applyBorder="1" applyAlignment="1">
      <alignment horizontal="left" vertical="center"/>
    </xf>
    <xf numFmtId="0" fontId="25" fillId="0" borderId="6" xfId="0" applyFont="1" applyBorder="1" applyAlignment="1">
      <alignment horizontal="left" vertical="center"/>
    </xf>
    <xf numFmtId="0" fontId="25" fillId="0" borderId="5" xfId="0" applyFont="1" applyBorder="1" applyAlignment="1">
      <alignment horizontal="center" vertical="center"/>
    </xf>
    <xf numFmtId="0" fontId="25" fillId="0" borderId="6" xfId="0" applyFont="1" applyBorder="1" applyAlignment="1">
      <alignment horizontal="center" vertical="center"/>
    </xf>
    <xf numFmtId="0" fontId="64" fillId="2" borderId="11" xfId="0" applyFont="1" applyFill="1" applyBorder="1" applyAlignment="1">
      <alignment horizontal="center" vertical="center"/>
    </xf>
    <xf numFmtId="0" fontId="64" fillId="2" borderId="7" xfId="0" applyFont="1" applyFill="1" applyBorder="1" applyAlignment="1">
      <alignment horizontal="center" vertical="center"/>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15" fillId="0" borderId="11" xfId="0" applyFont="1" applyBorder="1" applyAlignment="1">
      <alignment horizontal="center" vertical="center"/>
    </xf>
    <xf numFmtId="0" fontId="15" fillId="0" borderId="7" xfId="0" applyFont="1" applyBorder="1" applyAlignment="1">
      <alignment horizontal="center" vertical="center"/>
    </xf>
    <xf numFmtId="3" fontId="15" fillId="0" borderId="11" xfId="0" applyNumberFormat="1" applyFont="1" applyBorder="1" applyAlignment="1">
      <alignment horizontal="center" vertical="center"/>
    </xf>
    <xf numFmtId="3" fontId="15" fillId="0" borderId="7" xfId="0" applyNumberFormat="1" applyFont="1" applyBorder="1" applyAlignment="1">
      <alignment horizontal="center" vertical="center"/>
    </xf>
    <xf numFmtId="0" fontId="27" fillId="2" borderId="5" xfId="0" applyFont="1" applyFill="1" applyBorder="1" applyAlignment="1">
      <alignment horizontal="center" vertical="center" wrapText="1"/>
    </xf>
    <xf numFmtId="0" fontId="27" fillId="2" borderId="6" xfId="0" applyFont="1" applyFill="1" applyBorder="1" applyAlignment="1">
      <alignment horizontal="center" vertical="center" wrapText="1"/>
    </xf>
    <xf numFmtId="3" fontId="7" fillId="0" borderId="11" xfId="0" applyNumberFormat="1" applyFont="1" applyBorder="1" applyAlignment="1">
      <alignment horizontal="center" vertical="center"/>
    </xf>
    <xf numFmtId="3" fontId="7" fillId="0" borderId="7" xfId="0" applyNumberFormat="1" applyFont="1" applyBorder="1" applyAlignment="1">
      <alignment horizontal="center" vertical="center"/>
    </xf>
    <xf numFmtId="14" fontId="15" fillId="0" borderId="11" xfId="0" applyNumberFormat="1" applyFont="1" applyBorder="1" applyAlignment="1">
      <alignment horizontal="center" vertical="center"/>
    </xf>
    <xf numFmtId="14" fontId="15" fillId="0" borderId="7" xfId="0" applyNumberFormat="1" applyFont="1" applyBorder="1" applyAlignment="1">
      <alignment horizontal="center" vertical="center"/>
    </xf>
    <xf numFmtId="0" fontId="9" fillId="0" borderId="14" xfId="0" applyFont="1" applyBorder="1" applyAlignment="1">
      <alignment horizontal="justify" vertical="center" wrapText="1"/>
    </xf>
    <xf numFmtId="0" fontId="9" fillId="0" borderId="12" xfId="0" applyFont="1" applyBorder="1" applyAlignment="1">
      <alignment horizontal="justify" vertical="center" wrapText="1"/>
    </xf>
    <xf numFmtId="0" fontId="17" fillId="0" borderId="1" xfId="0" applyFont="1" applyBorder="1" applyAlignment="1">
      <alignment horizontal="center" vertical="center"/>
    </xf>
    <xf numFmtId="0" fontId="14" fillId="2" borderId="5" xfId="0" applyFont="1" applyFill="1" applyBorder="1" applyAlignment="1">
      <alignment horizontal="center" vertical="center" wrapText="1"/>
    </xf>
    <xf numFmtId="0" fontId="14" fillId="2" borderId="1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14"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7" fillId="0" borderId="1" xfId="0" applyFont="1" applyBorder="1" applyAlignment="1">
      <alignment horizontal="center"/>
    </xf>
    <xf numFmtId="0" fontId="11" fillId="0" borderId="0" xfId="0" applyFont="1" applyAlignment="1">
      <alignment horizontal="left" wrapText="1"/>
    </xf>
    <xf numFmtId="0" fontId="11" fillId="0" borderId="0" xfId="0" applyFont="1" applyAlignment="1">
      <alignment horizontal="center"/>
    </xf>
    <xf numFmtId="0" fontId="14" fillId="2" borderId="11" xfId="0" applyFont="1" applyFill="1" applyBorder="1" applyAlignment="1">
      <alignment horizontal="left" vertical="center" wrapText="1"/>
    </xf>
    <xf numFmtId="0" fontId="14" fillId="2" borderId="10" xfId="0" applyFont="1" applyFill="1" applyBorder="1" applyAlignment="1">
      <alignment horizontal="left" vertical="center" wrapText="1"/>
    </xf>
    <xf numFmtId="0" fontId="14" fillId="2" borderId="7" xfId="0" applyFont="1" applyFill="1" applyBorder="1" applyAlignment="1">
      <alignment horizontal="left" vertical="center" wrapText="1"/>
    </xf>
    <xf numFmtId="0" fontId="21" fillId="0" borderId="11" xfId="0" applyFont="1" applyBorder="1" applyAlignment="1">
      <alignment horizontal="justify" vertical="center" wrapText="1"/>
    </xf>
    <xf numFmtId="0" fontId="21" fillId="0" borderId="10" xfId="0" applyFont="1" applyBorder="1" applyAlignment="1">
      <alignment horizontal="justify" vertical="center" wrapText="1"/>
    </xf>
    <xf numFmtId="0" fontId="21" fillId="0" borderId="7" xfId="0" applyFont="1" applyBorder="1" applyAlignment="1">
      <alignment horizontal="justify" vertical="center" wrapText="1"/>
    </xf>
    <xf numFmtId="0" fontId="14" fillId="2" borderId="11"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5" fillId="0" borderId="11" xfId="0" applyFont="1" applyBorder="1" applyAlignment="1">
      <alignment horizontal="center" vertical="center" wrapText="1"/>
    </xf>
    <xf numFmtId="0" fontId="25" fillId="0" borderId="7" xfId="0" applyFont="1" applyBorder="1" applyAlignment="1">
      <alignment horizontal="center" vertical="center" wrapText="1"/>
    </xf>
    <xf numFmtId="0" fontId="28" fillId="2" borderId="11" xfId="0" applyFont="1" applyFill="1" applyBorder="1" applyAlignment="1">
      <alignment horizontal="left" vertical="center" wrapText="1"/>
    </xf>
    <xf numFmtId="0" fontId="28" fillId="2" borderId="7" xfId="0" applyFont="1" applyFill="1" applyBorder="1" applyAlignment="1">
      <alignment horizontal="left" vertical="center" wrapText="1"/>
    </xf>
    <xf numFmtId="4" fontId="25" fillId="0" borderId="11" xfId="0" applyNumberFormat="1" applyFont="1" applyBorder="1" applyAlignment="1">
      <alignment horizontal="center" vertical="center" wrapText="1"/>
    </xf>
    <xf numFmtId="4" fontId="25" fillId="0" borderId="7" xfId="0" applyNumberFormat="1" applyFont="1" applyBorder="1" applyAlignment="1">
      <alignment horizontal="center" vertical="center" wrapText="1"/>
    </xf>
    <xf numFmtId="3" fontId="25" fillId="0" borderId="11" xfId="0" applyNumberFormat="1" applyFont="1" applyBorder="1" applyAlignment="1">
      <alignment horizontal="center" vertical="center" wrapText="1"/>
    </xf>
    <xf numFmtId="3" fontId="25" fillId="0" borderId="7" xfId="0" applyNumberFormat="1" applyFont="1" applyBorder="1" applyAlignment="1">
      <alignment horizontal="center" vertical="center" wrapText="1"/>
    </xf>
    <xf numFmtId="3" fontId="65" fillId="0" borderId="11" xfId="0" applyNumberFormat="1" applyFont="1" applyBorder="1" applyAlignment="1">
      <alignment horizontal="center" vertical="center" wrapText="1"/>
    </xf>
    <xf numFmtId="3" fontId="65" fillId="0" borderId="7" xfId="0" applyNumberFormat="1" applyFont="1" applyBorder="1" applyAlignment="1">
      <alignment horizontal="center" vertical="center" wrapText="1"/>
    </xf>
    <xf numFmtId="0" fontId="28" fillId="2" borderId="11"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65" fillId="0" borderId="11" xfId="0" applyFont="1" applyBorder="1" applyAlignment="1">
      <alignment horizontal="center" vertical="center" wrapText="1"/>
    </xf>
    <xf numFmtId="0" fontId="65" fillId="0" borderId="7"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6" xfId="0" applyFont="1" applyBorder="1" applyAlignment="1">
      <alignment horizontal="center" vertical="center" wrapText="1"/>
    </xf>
    <xf numFmtId="0" fontId="28" fillId="2" borderId="14" xfId="0" applyFont="1" applyFill="1" applyBorder="1" applyAlignment="1">
      <alignment horizontal="center" vertical="center" wrapText="1"/>
    </xf>
    <xf numFmtId="0" fontId="28" fillId="2" borderId="8"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2" borderId="15" xfId="0" applyFont="1" applyFill="1" applyBorder="1" applyAlignment="1">
      <alignment horizontal="center" vertical="center" wrapText="1"/>
    </xf>
    <xf numFmtId="3" fontId="12" fillId="0" borderId="11" xfId="0" applyNumberFormat="1" applyFont="1" applyBorder="1" applyAlignment="1">
      <alignment horizontal="center" vertical="center"/>
    </xf>
    <xf numFmtId="3" fontId="12" fillId="0" borderId="7" xfId="0" applyNumberFormat="1" applyFont="1" applyBorder="1" applyAlignment="1">
      <alignment horizontal="center" vertical="center"/>
    </xf>
    <xf numFmtId="0" fontId="15" fillId="0" borderId="5" xfId="0" applyFont="1" applyBorder="1" applyAlignment="1">
      <alignment horizontal="left" vertical="center" wrapText="1"/>
    </xf>
    <xf numFmtId="0" fontId="15" fillId="0" borderId="15" xfId="0" applyFont="1" applyBorder="1" applyAlignment="1">
      <alignment horizontal="left" vertical="center" wrapText="1"/>
    </xf>
    <xf numFmtId="0" fontId="15" fillId="0" borderId="6" xfId="0" applyFont="1" applyBorder="1" applyAlignment="1">
      <alignment horizontal="left" vertical="center" wrapText="1"/>
    </xf>
    <xf numFmtId="0" fontId="69" fillId="0" borderId="5" xfId="0" applyFont="1" applyBorder="1" applyAlignment="1">
      <alignment horizontal="justify" vertical="center" wrapText="1"/>
    </xf>
    <xf numFmtId="0" fontId="69" fillId="0" borderId="15" xfId="0" applyFont="1" applyBorder="1" applyAlignment="1">
      <alignment horizontal="justify" vertical="center" wrapText="1"/>
    </xf>
    <xf numFmtId="0" fontId="69" fillId="0" borderId="6" xfId="0" applyFont="1" applyBorder="1" applyAlignment="1">
      <alignment horizontal="justify" vertical="center" wrapText="1"/>
    </xf>
    <xf numFmtId="0" fontId="14" fillId="0" borderId="0" xfId="0" applyFont="1" applyBorder="1" applyAlignment="1">
      <alignment horizontal="center" vertical="center" wrapText="1"/>
    </xf>
    <xf numFmtId="0" fontId="15" fillId="0" borderId="5" xfId="0" applyFont="1" applyBorder="1" applyAlignment="1">
      <alignment horizontal="justify" vertical="center" wrapText="1"/>
    </xf>
    <xf numFmtId="0" fontId="15" fillId="0" borderId="6" xfId="0" applyFont="1" applyBorder="1" applyAlignment="1">
      <alignment horizontal="justify"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3" fontId="15" fillId="0" borderId="5" xfId="0" applyNumberFormat="1" applyFont="1" applyBorder="1" applyAlignment="1">
      <alignment horizontal="center" vertical="center"/>
    </xf>
    <xf numFmtId="3" fontId="15" fillId="0" borderId="6" xfId="0" applyNumberFormat="1" applyFont="1" applyBorder="1" applyAlignment="1">
      <alignment horizontal="center" vertical="center"/>
    </xf>
    <xf numFmtId="0" fontId="12" fillId="0" borderId="11" xfId="0" applyFont="1" applyBorder="1" applyAlignment="1">
      <alignment horizontal="center" vertical="center"/>
    </xf>
    <xf numFmtId="0" fontId="12" fillId="0" borderId="7" xfId="0" applyFont="1" applyBorder="1" applyAlignment="1">
      <alignment horizontal="center" vertical="center"/>
    </xf>
    <xf numFmtId="0" fontId="27" fillId="2" borderId="29" xfId="0" applyFont="1" applyFill="1" applyBorder="1" applyAlignment="1">
      <alignment horizontal="center" vertical="center" wrapText="1"/>
    </xf>
    <xf numFmtId="0" fontId="27" fillId="2" borderId="30" xfId="0" applyFont="1" applyFill="1" applyBorder="1" applyAlignment="1">
      <alignment horizontal="center" vertical="center" wrapText="1"/>
    </xf>
    <xf numFmtId="0" fontId="27" fillId="2" borderId="36" xfId="0" applyFont="1" applyFill="1" applyBorder="1" applyAlignment="1">
      <alignment horizontal="center" vertical="center"/>
    </xf>
    <xf numFmtId="0" fontId="27" fillId="2" borderId="32" xfId="0" applyFont="1" applyFill="1" applyBorder="1" applyAlignment="1">
      <alignment horizontal="center" vertical="center"/>
    </xf>
    <xf numFmtId="0" fontId="27" fillId="2" borderId="31" xfId="0" applyFont="1" applyFill="1" applyBorder="1" applyAlignment="1">
      <alignment horizontal="center" vertical="center"/>
    </xf>
    <xf numFmtId="0" fontId="9" fillId="0" borderId="0" xfId="0" applyFont="1" applyBorder="1" applyAlignment="1">
      <alignment horizontal="center" wrapText="1"/>
    </xf>
    <xf numFmtId="0" fontId="9" fillId="0" borderId="0" xfId="0" applyFont="1" applyBorder="1" applyAlignment="1">
      <alignment horizontal="center"/>
    </xf>
    <xf numFmtId="0" fontId="8" fillId="0" borderId="0" xfId="0" applyFont="1" applyBorder="1" applyAlignment="1">
      <alignment horizontal="center" vertical="center"/>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5" fillId="0" borderId="11" xfId="0" applyFont="1" applyBorder="1" applyAlignment="1">
      <alignment horizontal="left" vertical="center"/>
    </xf>
    <xf numFmtId="0" fontId="15" fillId="0" borderId="7" xfId="0" applyFont="1" applyBorder="1" applyAlignment="1">
      <alignment horizontal="left" vertical="center"/>
    </xf>
    <xf numFmtId="0" fontId="15" fillId="0" borderId="5" xfId="0" applyFont="1" applyBorder="1" applyAlignment="1">
      <alignment horizontal="center" vertical="center"/>
    </xf>
    <xf numFmtId="0" fontId="15" fillId="0" borderId="6" xfId="0" applyFont="1" applyBorder="1" applyAlignment="1">
      <alignment horizontal="center" vertical="center"/>
    </xf>
    <xf numFmtId="0" fontId="15" fillId="0" borderId="5" xfId="0" applyFont="1" applyBorder="1" applyAlignment="1">
      <alignment horizontal="justify" vertical="center"/>
    </xf>
    <xf numFmtId="0" fontId="15" fillId="0" borderId="6" xfId="0" applyFont="1" applyBorder="1" applyAlignment="1">
      <alignment horizontal="justify" vertical="center"/>
    </xf>
    <xf numFmtId="0" fontId="14" fillId="2" borderId="5" xfId="0" applyFont="1" applyFill="1" applyBorder="1" applyAlignment="1">
      <alignment horizontal="justify" vertical="center"/>
    </xf>
    <xf numFmtId="0" fontId="14" fillId="2" borderId="6" xfId="0" applyFont="1" applyFill="1" applyBorder="1" applyAlignment="1">
      <alignment horizontal="justify" vertical="center"/>
    </xf>
    <xf numFmtId="0" fontId="14" fillId="2" borderId="17" xfId="0" applyFont="1" applyFill="1" applyBorder="1" applyAlignment="1">
      <alignment horizontal="center" vertical="center" wrapText="1"/>
    </xf>
    <xf numFmtId="0" fontId="14" fillId="2" borderId="18" xfId="0" applyFont="1" applyFill="1" applyBorder="1" applyAlignment="1">
      <alignment horizontal="center" vertical="center" wrapText="1"/>
    </xf>
    <xf numFmtId="0" fontId="12" fillId="0" borderId="45" xfId="0" applyFont="1" applyBorder="1" applyAlignment="1">
      <alignment horizontal="left" vertical="center"/>
    </xf>
    <xf numFmtId="0" fontId="12" fillId="0" borderId="42" xfId="0" applyFont="1" applyBorder="1" applyAlignment="1">
      <alignment horizontal="left" vertical="center"/>
    </xf>
    <xf numFmtId="0" fontId="12" fillId="0" borderId="5" xfId="0" applyFont="1" applyBorder="1" applyAlignment="1">
      <alignment horizontal="justify" vertical="center" wrapText="1"/>
    </xf>
    <xf numFmtId="0" fontId="12" fillId="0" borderId="15" xfId="0" applyFont="1" applyBorder="1" applyAlignment="1">
      <alignment horizontal="justify" vertical="center" wrapText="1"/>
    </xf>
    <xf numFmtId="0" fontId="12" fillId="0" borderId="6" xfId="0" applyFont="1" applyBorder="1" applyAlignment="1">
      <alignment horizontal="justify" vertical="center" wrapText="1"/>
    </xf>
    <xf numFmtId="0" fontId="17" fillId="0" borderId="11" xfId="0" applyFont="1" applyBorder="1" applyAlignment="1">
      <alignment horizontal="justify" vertical="center" wrapText="1"/>
    </xf>
    <xf numFmtId="0" fontId="17" fillId="0" borderId="7" xfId="0" applyFont="1" applyBorder="1" applyAlignment="1">
      <alignment horizontal="justify" vertical="center" wrapText="1"/>
    </xf>
    <xf numFmtId="0" fontId="12" fillId="0" borderId="15" xfId="0" applyFont="1" applyBorder="1" applyAlignment="1">
      <alignment horizontal="left" vertical="center" wrapText="1"/>
    </xf>
    <xf numFmtId="0" fontId="12" fillId="0" borderId="11" xfId="0" applyFont="1" applyBorder="1" applyAlignment="1">
      <alignment horizontal="left" vertical="center" wrapText="1"/>
    </xf>
    <xf numFmtId="0" fontId="12" fillId="0" borderId="7" xfId="0" applyFont="1" applyBorder="1" applyAlignment="1">
      <alignment horizontal="left" vertical="center" wrapText="1"/>
    </xf>
    <xf numFmtId="0" fontId="12" fillId="0" borderId="37" xfId="0" applyFont="1" applyBorder="1" applyAlignment="1">
      <alignment horizontal="left" vertical="center"/>
    </xf>
    <xf numFmtId="0" fontId="12" fillId="0" borderId="38" xfId="0" applyFont="1" applyBorder="1" applyAlignment="1">
      <alignment horizontal="left" vertical="center"/>
    </xf>
    <xf numFmtId="0" fontId="14" fillId="2" borderId="43" xfId="0" applyFont="1" applyFill="1" applyBorder="1" applyAlignment="1">
      <alignment horizontal="center" vertical="center" wrapText="1"/>
    </xf>
    <xf numFmtId="0" fontId="14" fillId="2" borderId="44" xfId="0" applyFont="1" applyFill="1" applyBorder="1" applyAlignment="1">
      <alignment horizontal="center" vertical="center" wrapText="1"/>
    </xf>
    <xf numFmtId="0" fontId="14" fillId="2" borderId="5" xfId="0" applyFont="1" applyFill="1" applyBorder="1" applyAlignment="1">
      <alignment horizontal="center" vertical="center" textRotation="90" wrapText="1"/>
    </xf>
    <xf numFmtId="0" fontId="14" fillId="2" borderId="6" xfId="0" applyFont="1" applyFill="1" applyBorder="1" applyAlignment="1">
      <alignment horizontal="center" vertical="center" textRotation="90" wrapText="1"/>
    </xf>
    <xf numFmtId="0" fontId="27" fillId="2" borderId="79" xfId="0" applyFont="1" applyFill="1" applyBorder="1" applyAlignment="1">
      <alignment horizontal="center" vertical="center" wrapText="1"/>
    </xf>
    <xf numFmtId="0" fontId="27" fillId="2" borderId="83" xfId="0" applyFont="1" applyFill="1" applyBorder="1" applyAlignment="1">
      <alignment horizontal="center" vertical="center" wrapText="1"/>
    </xf>
    <xf numFmtId="0" fontId="27" fillId="2" borderId="32" xfId="0" applyFont="1" applyFill="1" applyBorder="1" applyAlignment="1">
      <alignment horizontal="center" vertical="center" wrapText="1"/>
    </xf>
    <xf numFmtId="0" fontId="27" fillId="2" borderId="80" xfId="0" applyFont="1" applyFill="1" applyBorder="1" applyAlignment="1">
      <alignment horizontal="center" vertical="center" wrapText="1"/>
    </xf>
    <xf numFmtId="0" fontId="27" fillId="2" borderId="59" xfId="0" applyFont="1" applyFill="1" applyBorder="1" applyAlignment="1">
      <alignment horizontal="center" vertical="center"/>
    </xf>
    <xf numFmtId="0" fontId="27" fillId="2" borderId="81" xfId="0" applyFont="1" applyFill="1" applyBorder="1" applyAlignment="1">
      <alignment horizontal="center" vertical="center"/>
    </xf>
    <xf numFmtId="0" fontId="27" fillId="2" borderId="35" xfId="0" applyFont="1" applyFill="1" applyBorder="1" applyAlignment="1">
      <alignment horizontal="center" vertical="center"/>
    </xf>
    <xf numFmtId="0" fontId="27" fillId="2" borderId="91" xfId="0" applyFont="1" applyFill="1" applyBorder="1" applyAlignment="1">
      <alignment horizontal="center" vertical="center" wrapText="1"/>
    </xf>
    <xf numFmtId="0" fontId="27" fillId="2" borderId="92" xfId="0" applyFont="1" applyFill="1" applyBorder="1" applyAlignment="1">
      <alignment horizontal="center" vertical="center" wrapText="1"/>
    </xf>
    <xf numFmtId="0" fontId="27" fillId="2" borderId="62" xfId="0" applyFont="1" applyFill="1" applyBorder="1" applyAlignment="1">
      <alignment horizontal="center" vertical="center" wrapText="1"/>
    </xf>
    <xf numFmtId="0" fontId="67" fillId="2" borderId="89" xfId="0" applyFont="1" applyFill="1" applyBorder="1" applyAlignment="1">
      <alignment horizontal="center" vertical="center" textRotation="180" wrapText="1"/>
    </xf>
    <xf numFmtId="0" fontId="67" fillId="2" borderId="81" xfId="0" applyFont="1" applyFill="1" applyBorder="1" applyAlignment="1">
      <alignment horizontal="center" vertical="center" textRotation="180" wrapText="1"/>
    </xf>
    <xf numFmtId="0" fontId="67" fillId="2" borderId="35" xfId="0" applyFont="1" applyFill="1" applyBorder="1" applyAlignment="1">
      <alignment horizontal="center" vertical="center" textRotation="180" wrapText="1"/>
    </xf>
    <xf numFmtId="0" fontId="67" fillId="2" borderId="89" xfId="0" applyFont="1" applyFill="1" applyBorder="1" applyAlignment="1">
      <alignment horizontal="center" vertical="center" wrapText="1"/>
    </xf>
    <xf numFmtId="0" fontId="67" fillId="2" borderId="81" xfId="0" applyFont="1" applyFill="1" applyBorder="1" applyAlignment="1">
      <alignment horizontal="center" vertical="center" wrapText="1"/>
    </xf>
    <xf numFmtId="0" fontId="67" fillId="2" borderId="35" xfId="0" applyFont="1" applyFill="1" applyBorder="1" applyAlignment="1">
      <alignment horizontal="center" vertical="center" wrapText="1"/>
    </xf>
    <xf numFmtId="0" fontId="67" fillId="2" borderId="76" xfId="0" applyFont="1" applyFill="1" applyBorder="1" applyAlignment="1">
      <alignment horizontal="center" vertical="center" wrapText="1"/>
    </xf>
    <xf numFmtId="0" fontId="67" fillId="2" borderId="53" xfId="0" applyFont="1" applyFill="1" applyBorder="1" applyAlignment="1">
      <alignment horizontal="center" vertical="center" wrapText="1"/>
    </xf>
    <xf numFmtId="0" fontId="67" fillId="2" borderId="52" xfId="0" applyFont="1" applyFill="1" applyBorder="1" applyAlignment="1">
      <alignment horizontal="center" vertical="center" wrapText="1"/>
    </xf>
    <xf numFmtId="0" fontId="27" fillId="2" borderId="59" xfId="0" applyFont="1" applyFill="1" applyBorder="1" applyAlignment="1">
      <alignment horizontal="center" vertical="center" wrapText="1"/>
    </xf>
    <xf numFmtId="0" fontId="27" fillId="2" borderId="81" xfId="0" applyFont="1" applyFill="1" applyBorder="1" applyAlignment="1">
      <alignment horizontal="center" vertical="center" wrapText="1"/>
    </xf>
    <xf numFmtId="0" fontId="27" fillId="2" borderId="35" xfId="0" applyFont="1" applyFill="1" applyBorder="1" applyAlignment="1">
      <alignment horizontal="center" vertical="center" wrapText="1"/>
    </xf>
    <xf numFmtId="0" fontId="27" fillId="2" borderId="89" xfId="0" applyFont="1" applyFill="1" applyBorder="1" applyAlignment="1">
      <alignment horizontal="center" vertical="center" wrapText="1"/>
    </xf>
    <xf numFmtId="0" fontId="27" fillId="2" borderId="76" xfId="0" applyFont="1" applyFill="1" applyBorder="1" applyAlignment="1">
      <alignment horizontal="center" vertical="center" wrapText="1"/>
    </xf>
    <xf numFmtId="0" fontId="27" fillId="2" borderId="52" xfId="0" applyFont="1" applyFill="1" applyBorder="1" applyAlignment="1">
      <alignment horizontal="center" vertical="center" wrapText="1"/>
    </xf>
    <xf numFmtId="0" fontId="27" fillId="2" borderId="84" xfId="0" applyFont="1" applyFill="1" applyBorder="1" applyAlignment="1">
      <alignment horizontal="center" vertical="center" textRotation="180" wrapText="1"/>
    </xf>
    <xf numFmtId="0" fontId="27" fillId="2" borderId="81" xfId="0" applyFont="1" applyFill="1" applyBorder="1" applyAlignment="1">
      <alignment horizontal="center" vertical="center" textRotation="180" wrapText="1"/>
    </xf>
    <xf numFmtId="0" fontId="27" fillId="2" borderId="85" xfId="0" applyFont="1" applyFill="1" applyBorder="1" applyAlignment="1">
      <alignment horizontal="center" vertical="center" textRotation="180" wrapText="1"/>
    </xf>
    <xf numFmtId="0" fontId="27" fillId="2" borderId="86" xfId="0" applyFont="1" applyFill="1" applyBorder="1" applyAlignment="1">
      <alignment horizontal="center" vertical="center" textRotation="180" wrapText="1"/>
    </xf>
    <xf numFmtId="0" fontId="27" fillId="2" borderId="87" xfId="0" applyFont="1" applyFill="1" applyBorder="1" applyAlignment="1">
      <alignment horizontal="center" vertical="center" textRotation="180" wrapText="1"/>
    </xf>
    <xf numFmtId="0" fontId="27" fillId="2" borderId="88" xfId="0" applyFont="1" applyFill="1" applyBorder="1" applyAlignment="1">
      <alignment horizontal="center" vertical="center" textRotation="180" wrapText="1"/>
    </xf>
    <xf numFmtId="0" fontId="27" fillId="2" borderId="59" xfId="0" applyFont="1" applyFill="1" applyBorder="1" applyAlignment="1">
      <alignment horizontal="center" vertical="center" textRotation="180" wrapText="1"/>
    </xf>
    <xf numFmtId="0" fontId="27" fillId="2" borderId="35" xfId="0" applyFont="1" applyFill="1" applyBorder="1" applyAlignment="1">
      <alignment horizontal="center" vertical="center" textRotation="180" wrapText="1"/>
    </xf>
    <xf numFmtId="0" fontId="73" fillId="2" borderId="11"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1" xfId="0" applyFont="1" applyFill="1" applyBorder="1" applyAlignment="1">
      <alignment horizontal="center" vertical="center"/>
    </xf>
    <xf numFmtId="0" fontId="73" fillId="2" borderId="7"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6" xfId="0" applyFont="1" applyFill="1" applyBorder="1" applyAlignment="1">
      <alignment horizontal="center" vertical="center"/>
    </xf>
    <xf numFmtId="0" fontId="28" fillId="2" borderId="10"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1" xfId="0" applyFont="1" applyFill="1" applyBorder="1" applyAlignment="1">
      <alignment horizontal="center" vertical="center"/>
    </xf>
    <xf numFmtId="0" fontId="27" fillId="2" borderId="10" xfId="0" applyFont="1" applyFill="1" applyBorder="1" applyAlignment="1">
      <alignment horizontal="center" vertical="center"/>
    </xf>
    <xf numFmtId="0" fontId="27" fillId="2" borderId="7" xfId="0" applyFont="1" applyFill="1" applyBorder="1" applyAlignment="1">
      <alignment horizontal="center" vertical="center"/>
    </xf>
    <xf numFmtId="0" fontId="27" fillId="3" borderId="76" xfId="0" applyFont="1" applyFill="1" applyBorder="1" applyAlignment="1">
      <alignment horizontal="center" vertical="center"/>
    </xf>
    <xf numFmtId="0" fontId="27" fillId="3" borderId="53" xfId="0" applyFont="1" applyFill="1" applyBorder="1" applyAlignment="1">
      <alignment horizontal="center" vertical="center"/>
    </xf>
    <xf numFmtId="0" fontId="27" fillId="3" borderId="52" xfId="0" applyFont="1" applyFill="1" applyBorder="1" applyAlignment="1">
      <alignment horizontal="center" vertical="center"/>
    </xf>
    <xf numFmtId="0" fontId="72" fillId="2" borderId="5" xfId="0" applyFont="1" applyFill="1" applyBorder="1" applyAlignment="1">
      <alignment horizontal="center" vertical="center" wrapText="1"/>
    </xf>
    <xf numFmtId="0" fontId="72" fillId="2" borderId="6" xfId="0" applyFont="1" applyFill="1" applyBorder="1" applyAlignment="1">
      <alignment horizontal="center" vertical="center" wrapText="1"/>
    </xf>
    <xf numFmtId="0" fontId="27" fillId="3" borderId="5" xfId="0" applyFont="1" applyFill="1" applyBorder="1" applyAlignment="1">
      <alignment horizontal="center" vertical="center"/>
    </xf>
    <xf numFmtId="0" fontId="27" fillId="3" borderId="6" xfId="0" applyFont="1" applyFill="1" applyBorder="1" applyAlignment="1">
      <alignment horizontal="center" vertical="center"/>
    </xf>
    <xf numFmtId="0" fontId="27" fillId="3" borderId="11" xfId="0" applyFont="1" applyFill="1" applyBorder="1" applyAlignment="1">
      <alignment horizontal="center" vertical="center"/>
    </xf>
    <xf numFmtId="0" fontId="27" fillId="3" borderId="10" xfId="0" applyFont="1" applyFill="1" applyBorder="1" applyAlignment="1">
      <alignment horizontal="center" vertical="center"/>
    </xf>
    <xf numFmtId="0" fontId="27" fillId="3" borderId="7" xfId="0" applyFont="1" applyFill="1" applyBorder="1" applyAlignment="1">
      <alignment horizontal="center" vertical="center"/>
    </xf>
    <xf numFmtId="0" fontId="27" fillId="2" borderId="65" xfId="0" applyFont="1" applyFill="1" applyBorder="1" applyAlignment="1">
      <alignment horizontal="center" vertical="center"/>
    </xf>
    <xf numFmtId="0" fontId="27" fillId="2" borderId="66" xfId="0" applyFont="1" applyFill="1" applyBorder="1" applyAlignment="1">
      <alignment horizontal="center" vertical="center"/>
    </xf>
    <xf numFmtId="0" fontId="27" fillId="2" borderId="67" xfId="0" applyFont="1" applyFill="1" applyBorder="1" applyAlignment="1">
      <alignment horizontal="center" vertical="center"/>
    </xf>
    <xf numFmtId="0" fontId="27" fillId="2" borderId="74" xfId="0" applyFont="1" applyFill="1" applyBorder="1" applyAlignment="1">
      <alignment horizontal="center" vertical="center"/>
    </xf>
    <xf numFmtId="0" fontId="27" fillId="2" borderId="53" xfId="0" applyFont="1" applyFill="1" applyBorder="1" applyAlignment="1">
      <alignment horizontal="center" vertical="center"/>
    </xf>
    <xf numFmtId="0" fontId="27" fillId="2" borderId="75" xfId="0" applyFont="1" applyFill="1" applyBorder="1" applyAlignment="1">
      <alignment horizontal="center" vertical="center"/>
    </xf>
    <xf numFmtId="0" fontId="28" fillId="2" borderId="14" xfId="0" applyFont="1" applyFill="1" applyBorder="1" applyAlignment="1">
      <alignment horizontal="center" vertical="center"/>
    </xf>
    <xf numFmtId="0" fontId="28" fillId="2" borderId="17" xfId="0" applyFont="1" applyFill="1" applyBorder="1" applyAlignment="1">
      <alignment horizontal="center" vertical="center"/>
    </xf>
    <xf numFmtId="0" fontId="72" fillId="2" borderId="15" xfId="0" applyFont="1" applyFill="1" applyBorder="1" applyAlignment="1">
      <alignment horizontal="center" vertical="center" wrapText="1"/>
    </xf>
    <xf numFmtId="0" fontId="27" fillId="2" borderId="55"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49" xfId="0" applyFont="1" applyFill="1" applyBorder="1" applyAlignment="1">
      <alignment horizontal="center" vertical="center" wrapText="1"/>
    </xf>
    <xf numFmtId="0" fontId="27" fillId="2" borderId="56" xfId="0" applyFont="1" applyFill="1" applyBorder="1" applyAlignment="1">
      <alignment horizontal="center" vertical="center" wrapText="1"/>
    </xf>
    <xf numFmtId="0" fontId="27" fillId="2" borderId="5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7" fillId="2" borderId="57" xfId="0" applyFont="1" applyFill="1" applyBorder="1" applyAlignment="1">
      <alignment horizontal="center" vertical="center" wrapText="1"/>
    </xf>
    <xf numFmtId="0" fontId="27" fillId="2" borderId="58" xfId="0" applyFont="1" applyFill="1" applyBorder="1" applyAlignment="1">
      <alignment horizontal="center" vertical="center" wrapText="1"/>
    </xf>
    <xf numFmtId="0" fontId="27" fillId="2" borderId="53" xfId="0" applyFont="1" applyFill="1" applyBorder="1" applyAlignment="1">
      <alignment horizontal="center" vertical="center" wrapText="1"/>
    </xf>
    <xf numFmtId="0" fontId="27" fillId="2" borderId="54" xfId="0" applyFont="1" applyFill="1" applyBorder="1" applyAlignment="1">
      <alignment horizontal="center" vertical="center" wrapText="1"/>
    </xf>
    <xf numFmtId="0" fontId="27" fillId="2" borderId="46" xfId="0" applyFont="1" applyFill="1" applyBorder="1" applyAlignment="1">
      <alignment horizontal="center" vertical="center" wrapText="1"/>
    </xf>
    <xf numFmtId="0" fontId="27" fillId="2" borderId="47" xfId="0" applyFont="1" applyFill="1" applyBorder="1" applyAlignment="1">
      <alignment horizontal="center" vertical="center" wrapText="1"/>
    </xf>
    <xf numFmtId="0" fontId="27" fillId="2" borderId="48" xfId="0" applyFont="1" applyFill="1" applyBorder="1" applyAlignment="1">
      <alignment horizontal="center" vertical="center" wrapText="1"/>
    </xf>
    <xf numFmtId="0" fontId="27" fillId="2" borderId="5" xfId="0" applyFont="1" applyFill="1" applyBorder="1" applyAlignment="1">
      <alignment horizontal="justify" vertical="center" wrapText="1"/>
    </xf>
    <xf numFmtId="0" fontId="27" fillId="2" borderId="6" xfId="0" applyFont="1" applyFill="1" applyBorder="1" applyAlignment="1">
      <alignment horizontal="justify" vertical="center" wrapText="1"/>
    </xf>
    <xf numFmtId="0" fontId="73" fillId="2" borderId="5" xfId="0" applyFont="1" applyFill="1" applyBorder="1" applyAlignment="1">
      <alignment horizontal="center" vertical="center" wrapText="1"/>
    </xf>
    <xf numFmtId="0" fontId="73" fillId="2" borderId="6" xfId="0" applyFont="1" applyFill="1" applyBorder="1" applyAlignment="1">
      <alignment horizontal="center" vertical="center" wrapText="1"/>
    </xf>
    <xf numFmtId="0" fontId="67" fillId="2" borderId="5" xfId="0" applyFont="1" applyFill="1" applyBorder="1" applyAlignment="1">
      <alignment horizontal="center" vertical="center" wrapText="1"/>
    </xf>
    <xf numFmtId="0" fontId="67" fillId="2" borderId="6" xfId="0" applyFont="1" applyFill="1" applyBorder="1" applyAlignment="1">
      <alignment horizontal="center" vertical="center" wrapText="1"/>
    </xf>
    <xf numFmtId="0" fontId="37" fillId="2" borderId="11"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7" xfId="0" applyFont="1" applyFill="1" applyBorder="1" applyAlignment="1">
      <alignment horizontal="left" vertical="center" wrapText="1"/>
    </xf>
    <xf numFmtId="0" fontId="46" fillId="0" borderId="5"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5" xfId="0" applyFont="1" applyBorder="1" applyAlignment="1">
      <alignment horizontal="left" vertical="center" wrapText="1"/>
    </xf>
    <xf numFmtId="0" fontId="46" fillId="0" borderId="6" xfId="0" applyFont="1" applyBorder="1" applyAlignment="1">
      <alignment horizontal="left" vertical="center" wrapText="1"/>
    </xf>
    <xf numFmtId="14" fontId="46" fillId="0" borderId="5" xfId="0" applyNumberFormat="1" applyFont="1" applyBorder="1" applyAlignment="1">
      <alignment horizontal="center" vertical="center" wrapText="1"/>
    </xf>
    <xf numFmtId="14" fontId="46" fillId="0" borderId="6" xfId="0" applyNumberFormat="1" applyFont="1" applyBorder="1" applyAlignment="1">
      <alignment horizontal="center" vertical="center" wrapText="1"/>
    </xf>
    <xf numFmtId="4" fontId="46" fillId="0" borderId="5" xfId="0" applyNumberFormat="1" applyFont="1" applyBorder="1" applyAlignment="1">
      <alignment horizontal="center" vertical="center" wrapText="1"/>
    </xf>
    <xf numFmtId="4" fontId="46" fillId="0" borderId="6" xfId="0" applyNumberFormat="1" applyFont="1" applyBorder="1" applyAlignment="1">
      <alignment horizontal="center" vertical="center" wrapText="1"/>
    </xf>
    <xf numFmtId="0" fontId="25" fillId="0" borderId="5" xfId="0" applyFont="1" applyBorder="1" applyAlignment="1">
      <alignment horizontal="center" vertical="center" wrapText="1"/>
    </xf>
    <xf numFmtId="0" fontId="25" fillId="0" borderId="6" xfId="0" applyFont="1" applyBorder="1" applyAlignment="1">
      <alignment horizontal="center" vertical="center" wrapText="1"/>
    </xf>
    <xf numFmtId="0" fontId="27" fillId="2" borderId="12"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9" xfId="0" applyFont="1" applyFill="1" applyBorder="1" applyAlignment="1">
      <alignment horizontal="center" vertical="center" wrapText="1"/>
    </xf>
    <xf numFmtId="0" fontId="46" fillId="0" borderId="14"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14" fontId="46" fillId="0" borderId="14" xfId="0" applyNumberFormat="1" applyFont="1" applyBorder="1" applyAlignment="1">
      <alignment horizontal="center" vertical="center" wrapText="1"/>
    </xf>
    <xf numFmtId="14" fontId="46" fillId="0" borderId="8" xfId="0" applyNumberFormat="1" applyFont="1" applyBorder="1" applyAlignment="1">
      <alignment horizontal="center" vertical="center" wrapText="1"/>
    </xf>
    <xf numFmtId="14" fontId="46" fillId="0" borderId="12" xfId="0" applyNumberFormat="1" applyFont="1" applyBorder="1" applyAlignment="1">
      <alignment horizontal="center" vertical="center" wrapText="1"/>
    </xf>
    <xf numFmtId="14" fontId="46" fillId="0" borderId="9" xfId="0" applyNumberFormat="1" applyFont="1" applyBorder="1" applyAlignment="1">
      <alignment horizontal="center" vertical="center" wrapText="1"/>
    </xf>
    <xf numFmtId="4" fontId="46" fillId="0" borderId="14" xfId="0" applyNumberFormat="1" applyFont="1" applyBorder="1" applyAlignment="1">
      <alignment horizontal="center" vertical="center" wrapText="1"/>
    </xf>
    <xf numFmtId="4" fontId="46" fillId="0" borderId="8" xfId="0" applyNumberFormat="1" applyFont="1" applyBorder="1" applyAlignment="1">
      <alignment horizontal="center" vertical="center" wrapText="1"/>
    </xf>
    <xf numFmtId="4" fontId="46" fillId="0" borderId="12" xfId="0" applyNumberFormat="1" applyFont="1" applyBorder="1" applyAlignment="1">
      <alignment horizontal="center" vertical="center" wrapText="1"/>
    </xf>
    <xf numFmtId="4" fontId="46" fillId="0" borderId="9" xfId="0" applyNumberFormat="1" applyFont="1" applyBorder="1" applyAlignment="1">
      <alignment horizontal="center" vertical="center" wrapText="1"/>
    </xf>
    <xf numFmtId="0" fontId="25" fillId="0" borderId="14"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12" fillId="0" borderId="14" xfId="0" applyFont="1" applyBorder="1" applyAlignment="1">
      <alignment horizontal="justify" vertical="center" wrapText="1"/>
    </xf>
    <xf numFmtId="0" fontId="12" fillId="0" borderId="13" xfId="0" applyFont="1" applyBorder="1" applyAlignment="1">
      <alignment horizontal="justify" vertical="center" wrapText="1"/>
    </xf>
    <xf numFmtId="0" fontId="37" fillId="2" borderId="18" xfId="0" applyFont="1" applyFill="1" applyBorder="1" applyAlignment="1">
      <alignment horizontal="center" vertical="center" wrapText="1"/>
    </xf>
    <xf numFmtId="0" fontId="46" fillId="0" borderId="13"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4" xfId="0" applyFont="1" applyBorder="1" applyAlignment="1">
      <alignment horizontal="left" vertical="center" wrapText="1"/>
    </xf>
    <xf numFmtId="0" fontId="46" fillId="0" borderId="8" xfId="0" applyFont="1" applyBorder="1" applyAlignment="1">
      <alignment horizontal="left" vertical="center" wrapText="1"/>
    </xf>
    <xf numFmtId="0" fontId="46" fillId="0" borderId="13" xfId="0" applyFont="1" applyBorder="1" applyAlignment="1">
      <alignment horizontal="left" vertical="center" wrapText="1"/>
    </xf>
    <xf numFmtId="0" fontId="46" fillId="0" borderId="16" xfId="0" applyFont="1" applyBorder="1" applyAlignment="1">
      <alignment horizontal="left" vertical="center" wrapText="1"/>
    </xf>
    <xf numFmtId="0" fontId="46" fillId="0" borderId="12" xfId="0" applyFont="1" applyBorder="1" applyAlignment="1">
      <alignment horizontal="left" vertical="center" wrapText="1"/>
    </xf>
    <xf numFmtId="0" fontId="46" fillId="0" borderId="9" xfId="0" applyFont="1" applyBorder="1" applyAlignment="1">
      <alignment horizontal="left" vertical="center" wrapText="1"/>
    </xf>
    <xf numFmtId="14" fontId="46" fillId="0" borderId="15" xfId="0" applyNumberFormat="1" applyFont="1" applyBorder="1" applyAlignment="1">
      <alignment horizontal="center" vertical="center" wrapText="1"/>
    </xf>
    <xf numFmtId="14" fontId="46" fillId="0" borderId="13" xfId="0" applyNumberFormat="1" applyFont="1" applyBorder="1" applyAlignment="1">
      <alignment horizontal="center" vertical="center" wrapText="1"/>
    </xf>
    <xf numFmtId="14" fontId="46" fillId="0" borderId="16" xfId="0" applyNumberFormat="1" applyFont="1" applyBorder="1" applyAlignment="1">
      <alignment horizontal="center" vertical="center" wrapText="1"/>
    </xf>
    <xf numFmtId="4" fontId="46" fillId="0" borderId="13" xfId="0" applyNumberFormat="1" applyFont="1" applyBorder="1" applyAlignment="1">
      <alignment horizontal="center" vertical="center" wrapText="1"/>
    </xf>
    <xf numFmtId="4" fontId="46" fillId="0" borderId="16" xfId="0" applyNumberFormat="1" applyFont="1" applyBorder="1" applyAlignment="1">
      <alignment horizontal="center" vertical="center" wrapText="1"/>
    </xf>
    <xf numFmtId="0" fontId="25" fillId="0" borderId="13" xfId="0" applyFont="1" applyBorder="1" applyAlignment="1">
      <alignment horizontal="center" vertical="center" wrapText="1"/>
    </xf>
    <xf numFmtId="0" fontId="25" fillId="0" borderId="16" xfId="0" applyFont="1" applyBorder="1" applyAlignment="1">
      <alignment horizontal="center" vertical="center" wrapText="1"/>
    </xf>
    <xf numFmtId="0" fontId="37" fillId="2" borderId="12" xfId="0" applyFont="1" applyFill="1" applyBorder="1" applyAlignment="1">
      <alignment horizontal="left" vertical="center" wrapText="1"/>
    </xf>
    <xf numFmtId="0" fontId="37" fillId="2" borderId="9" xfId="0" applyFont="1" applyFill="1" applyBorder="1" applyAlignment="1">
      <alignment horizontal="left" vertical="center" wrapText="1"/>
    </xf>
    <xf numFmtId="0" fontId="46" fillId="0" borderId="15" xfId="0" applyFont="1" applyBorder="1" applyAlignment="1">
      <alignment horizontal="center" vertical="center" wrapText="1"/>
    </xf>
    <xf numFmtId="0" fontId="46" fillId="0" borderId="15" xfId="0" applyFont="1" applyBorder="1" applyAlignment="1">
      <alignment horizontal="left" vertical="center" wrapText="1"/>
    </xf>
    <xf numFmtId="4" fontId="46" fillId="0" borderId="15"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2" fillId="0" borderId="0" xfId="6" applyFont="1"/>
  </cellXfs>
  <cellStyles count="11">
    <cellStyle name="Hypertextové prepojenie" xfId="6" builtinId="8" customBuiltin="1"/>
    <cellStyle name="Normálna" xfId="0" builtinId="0"/>
    <cellStyle name="Normálna 2" xfId="3"/>
    <cellStyle name="Normálna 5 2" xfId="10"/>
    <cellStyle name="Normálne 2" xfId="2"/>
    <cellStyle name="Normálne 3" xfId="4"/>
    <cellStyle name="Normálne 4" xfId="8"/>
    <cellStyle name="normální_H1_01" xfId="7"/>
    <cellStyle name="Percentá" xfId="1" builtinId="5"/>
    <cellStyle name="Percentá 2" xfId="5"/>
    <cellStyle name="Použité hypertextové prepojenie" xfId="9" builtinId="9" customBuiltin="1"/>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5D5"/>
      <color rgb="FFB7194A"/>
      <color rgb="FFE85280"/>
      <color rgb="FFFAACBF"/>
      <color rgb="FFE02C64"/>
      <color rgb="FFE85E89"/>
      <color rgb="FFD1D1D1"/>
      <color rgb="FFFF9999"/>
      <color rgb="FFB7194B"/>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70877430643751"/>
          <c:y val="4.2198877799312778E-2"/>
          <c:w val="0.84396936780608356"/>
          <c:h val="0.74368203974503189"/>
        </c:manualLayout>
      </c:layout>
      <c:lineChart>
        <c:grouping val="standard"/>
        <c:varyColors val="0"/>
        <c:ser>
          <c:idx val="0"/>
          <c:order val="0"/>
          <c:tx>
            <c:strRef>
              <c:f>'K3.2 Dôchodkové sporenie'!$R$153</c:f>
              <c:strCache>
                <c:ptCount val="1"/>
                <c:pt idx="0">
                  <c:v>Akciové d.f.</c:v>
                </c:pt>
              </c:strCache>
            </c:strRef>
          </c:tx>
          <c:marker>
            <c:symbol val="none"/>
          </c:marker>
          <c:val>
            <c:numRef>
              <c:f>'K3.2 Dôchodkové sporenie'!$R$154:$R$390</c:f>
            </c:numRef>
          </c:val>
          <c:smooth val="0"/>
          <c:extLst>
            <c:ext xmlns:c15="http://schemas.microsoft.com/office/drawing/2012/chart" uri="{02D57815-91ED-43cb-92C2-25804820EDAC}">
              <c15:filteredCategoryTitle>
                <c15:cat>
                  <c:multiLvlStrRef>
                    <c:extLst>
                      <c:ext uri="{02D57815-91ED-43cb-92C2-25804820EDAC}">
                        <c15:formulaRef>
                          <c15:sqref>'K3.2 Dôchodkové sporenie'!$Q$154:$Q$390</c15:sqref>
                        </c15:formulaRef>
                      </c:ext>
                    </c:extLst>
                  </c:multiLvlStrRef>
                </c15:cat>
              </c15:filteredCategoryTitle>
            </c:ext>
            <c:ext xmlns:c16="http://schemas.microsoft.com/office/drawing/2014/chart" uri="{C3380CC4-5D6E-409C-BE32-E72D297353CC}">
              <c16:uniqueId val="{00000000-A7A2-482A-BFE7-B65B97A07B56}"/>
            </c:ext>
          </c:extLst>
        </c:ser>
        <c:ser>
          <c:idx val="1"/>
          <c:order val="1"/>
          <c:tx>
            <c:strRef>
              <c:f>'K3.2 Dôchodkové sporenie'!$S$153</c:f>
              <c:strCache>
                <c:ptCount val="1"/>
                <c:pt idx="0">
                  <c:v>Zmiešané d.f.</c:v>
                </c:pt>
              </c:strCache>
            </c:strRef>
          </c:tx>
          <c:marker>
            <c:symbol val="none"/>
          </c:marker>
          <c:val>
            <c:numRef>
              <c:f>'K3.2 Dôchodkové sporenie'!$S$154:$S$390</c:f>
            </c:numRef>
          </c:val>
          <c:smooth val="0"/>
          <c:extLst>
            <c:ext xmlns:c15="http://schemas.microsoft.com/office/drawing/2012/chart" uri="{02D57815-91ED-43cb-92C2-25804820EDAC}">
              <c15:filteredCategoryTitle>
                <c15:cat>
                  <c:multiLvlStrRef>
                    <c:extLst>
                      <c:ext uri="{02D57815-91ED-43cb-92C2-25804820EDAC}">
                        <c15:formulaRef>
                          <c15:sqref>'K3.2 Dôchodkové sporenie'!$Q$154:$Q$390</c15:sqref>
                        </c15:formulaRef>
                      </c:ext>
                    </c:extLst>
                  </c:multiLvlStrRef>
                </c15:cat>
              </c15:filteredCategoryTitle>
            </c:ext>
            <c:ext xmlns:c16="http://schemas.microsoft.com/office/drawing/2014/chart" uri="{C3380CC4-5D6E-409C-BE32-E72D297353CC}">
              <c16:uniqueId val="{00000001-A7A2-482A-BFE7-B65B97A07B56}"/>
            </c:ext>
          </c:extLst>
        </c:ser>
        <c:ser>
          <c:idx val="2"/>
          <c:order val="2"/>
          <c:tx>
            <c:strRef>
              <c:f>'K3.2 Dôchodkové sporenie'!$T$153</c:f>
              <c:strCache>
                <c:ptCount val="1"/>
                <c:pt idx="0">
                  <c:v>Dlhopisové d.f.</c:v>
                </c:pt>
              </c:strCache>
            </c:strRef>
          </c:tx>
          <c:marker>
            <c:symbol val="none"/>
          </c:marker>
          <c:val>
            <c:numRef>
              <c:f>'K3.2 Dôchodkové sporenie'!$T$154:$T$390</c:f>
            </c:numRef>
          </c:val>
          <c:smooth val="0"/>
          <c:extLst>
            <c:ext xmlns:c15="http://schemas.microsoft.com/office/drawing/2012/chart" uri="{02D57815-91ED-43cb-92C2-25804820EDAC}">
              <c15:filteredCategoryTitle>
                <c15:cat>
                  <c:multiLvlStrRef>
                    <c:extLst>
                      <c:ext uri="{02D57815-91ED-43cb-92C2-25804820EDAC}">
                        <c15:formulaRef>
                          <c15:sqref>'K3.2 Dôchodkové sporenie'!$Q$154:$Q$390</c15:sqref>
                        </c15:formulaRef>
                      </c:ext>
                    </c:extLst>
                  </c:multiLvlStrRef>
                </c15:cat>
              </c15:filteredCategoryTitle>
            </c:ext>
            <c:ext xmlns:c16="http://schemas.microsoft.com/office/drawing/2014/chart" uri="{C3380CC4-5D6E-409C-BE32-E72D297353CC}">
              <c16:uniqueId val="{00000002-A7A2-482A-BFE7-B65B97A07B56}"/>
            </c:ext>
          </c:extLst>
        </c:ser>
        <c:ser>
          <c:idx val="3"/>
          <c:order val="3"/>
          <c:tx>
            <c:strRef>
              <c:f>'K3.2 Dôchodkové sporenie'!$U$153</c:f>
              <c:strCache>
                <c:ptCount val="1"/>
                <c:pt idx="0">
                  <c:v>Indexové d.f.</c:v>
                </c:pt>
              </c:strCache>
            </c:strRef>
          </c:tx>
          <c:marker>
            <c:symbol val="none"/>
          </c:marker>
          <c:val>
            <c:numRef>
              <c:f>'K3.2 Dôchodkové sporenie'!$U$154:$U$390</c:f>
            </c:numRef>
          </c:val>
          <c:smooth val="0"/>
          <c:extLst>
            <c:ext xmlns:c15="http://schemas.microsoft.com/office/drawing/2012/chart" uri="{02D57815-91ED-43cb-92C2-25804820EDAC}">
              <c15:filteredCategoryTitle>
                <c15:cat>
                  <c:multiLvlStrRef>
                    <c:extLst>
                      <c:ext uri="{02D57815-91ED-43cb-92C2-25804820EDAC}">
                        <c15:formulaRef>
                          <c15:sqref>'K3.2 Dôchodkové sporenie'!$Q$154:$Q$390</c15:sqref>
                        </c15:formulaRef>
                      </c:ext>
                    </c:extLst>
                  </c:multiLvlStrRef>
                </c15:cat>
              </c15:filteredCategoryTitle>
            </c:ext>
            <c:ext xmlns:c16="http://schemas.microsoft.com/office/drawing/2014/chart" uri="{C3380CC4-5D6E-409C-BE32-E72D297353CC}">
              <c16:uniqueId val="{00000003-A7A2-482A-BFE7-B65B97A07B56}"/>
            </c:ext>
          </c:extLst>
        </c:ser>
        <c:dLbls>
          <c:showLegendKey val="0"/>
          <c:showVal val="0"/>
          <c:showCatName val="0"/>
          <c:showSerName val="0"/>
          <c:showPercent val="0"/>
          <c:showBubbleSize val="0"/>
        </c:dLbls>
        <c:marker val="1"/>
        <c:smooth val="0"/>
        <c:axId val="178508744"/>
        <c:axId val="122779008"/>
      </c:lineChart>
      <c:catAx>
        <c:axId val="178508744"/>
        <c:scaling>
          <c:orientation val="minMax"/>
          <c:min val="2"/>
        </c:scaling>
        <c:delete val="0"/>
        <c:axPos val="b"/>
        <c:numFmt formatCode="mm\/yyyy" sourceLinked="0"/>
        <c:majorTickMark val="out"/>
        <c:minorTickMark val="in"/>
        <c:tickLblPos val="low"/>
        <c:spPr>
          <a:ln/>
        </c:spPr>
        <c:txPr>
          <a:bodyPr rot="-1680000" anchor="ctr" anchorCtr="1"/>
          <a:lstStyle/>
          <a:p>
            <a:pPr>
              <a:defRPr/>
            </a:pPr>
            <a:endParaRPr lang="sk-SK"/>
          </a:p>
        </c:txPr>
        <c:crossAx val="122779008"/>
        <c:crosses val="autoZero"/>
        <c:auto val="1"/>
        <c:lblAlgn val="ctr"/>
        <c:lblOffset val="100"/>
        <c:tickLblSkip val="1"/>
        <c:noMultiLvlLbl val="1"/>
      </c:catAx>
      <c:valAx>
        <c:axId val="122779008"/>
        <c:scaling>
          <c:orientation val="minMax"/>
          <c:max val="9.2000000000000026E-2"/>
          <c:min val="4.0000000000000008E-2"/>
        </c:scaling>
        <c:delete val="0"/>
        <c:axPos val="l"/>
        <c:majorGridlines>
          <c:spPr>
            <a:ln>
              <a:solidFill>
                <a:schemeClr val="bg1">
                  <a:lumMod val="50000"/>
                </a:schemeClr>
              </a:solidFill>
            </a:ln>
          </c:spPr>
        </c:majorGridlines>
        <c:title>
          <c:tx>
            <c:rich>
              <a:bodyPr rot="-5400000" vert="horz"/>
              <a:lstStyle/>
              <a:p>
                <a:pPr>
                  <a:defRPr/>
                </a:pPr>
                <a:r>
                  <a:rPr lang="sk-SK"/>
                  <a:t>Aktuálna hodnota dôchodkovej jednotky v </a:t>
                </a:r>
                <a:r>
                  <a:rPr lang="sk-SK" baseline="0"/>
                  <a:t> €</a:t>
                </a:r>
                <a:endParaRPr lang="sk-SK"/>
              </a:p>
            </c:rich>
          </c:tx>
          <c:layout>
            <c:manualLayout>
              <c:xMode val="edge"/>
              <c:yMode val="edge"/>
              <c:x val="1.8032868098810783E-2"/>
              <c:y val="0.22028471110941253"/>
            </c:manualLayout>
          </c:layout>
          <c:overlay val="0"/>
          <c:spPr>
            <a:ln w="19050"/>
          </c:spPr>
        </c:title>
        <c:numFmt formatCode="0.000" sourceLinked="0"/>
        <c:majorTickMark val="out"/>
        <c:minorTickMark val="none"/>
        <c:tickLblPos val="nextTo"/>
        <c:spPr>
          <a:noFill/>
          <a:ln w="6350" cap="flat" cmpd="sng" algn="ctr">
            <a:solidFill>
              <a:schemeClr val="dk1"/>
            </a:solidFill>
            <a:prstDash val="solid"/>
            <a:miter lim="800000"/>
          </a:ln>
          <a:effectLst/>
        </c:spPr>
        <c:txPr>
          <a:bodyPr/>
          <a:lstStyle/>
          <a:p>
            <a:pPr>
              <a:defRPr>
                <a:solidFill>
                  <a:schemeClr val="tx1">
                    <a:lumMod val="75000"/>
                    <a:lumOff val="25000"/>
                  </a:schemeClr>
                </a:solidFill>
                <a:latin typeface="Arial Narrow" panose="020B0606020202030204" pitchFamily="34" charset="0"/>
                <a:ea typeface="+mn-ea"/>
                <a:cs typeface="+mn-cs"/>
              </a:defRPr>
            </a:pPr>
            <a:endParaRPr lang="sk-SK"/>
          </a:p>
        </c:txPr>
        <c:crossAx val="178508744"/>
        <c:crosses val="autoZero"/>
        <c:crossBetween val="between"/>
        <c:majorUnit val="2.0000000000000005E-3"/>
      </c:valAx>
    </c:plotArea>
    <c:legend>
      <c:legendPos val="b"/>
      <c:overlay val="0"/>
      <c:txPr>
        <a:bodyPr/>
        <a:lstStyle/>
        <a:p>
          <a:pPr>
            <a:defRPr sz="1000"/>
          </a:pPr>
          <a:endParaRPr lang="sk-SK"/>
        </a:p>
      </c:txPr>
    </c:legend>
    <c:plotVisOnly val="1"/>
    <c:dispBlanksAs val="gap"/>
    <c:showDLblsOverMax val="0"/>
  </c:chart>
  <c:spPr>
    <a:ln>
      <a:noFill/>
    </a:ln>
  </c:spPr>
  <c:txPr>
    <a:bodyPr/>
    <a:lstStyle/>
    <a:p>
      <a:pPr>
        <a:defRPr>
          <a:latin typeface="Arial Narrow" panose="020B0606020202030204" pitchFamily="34" charset="0"/>
          <a:cs typeface="Times New Roman" panose="02020603050405020304" pitchFamily="18" charset="0"/>
        </a:defRPr>
      </a:pPr>
      <a:endParaRPr lang="sk-S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7916666666666767"/>
          <c:y val="0.19675925925925927"/>
          <c:w val="0.46388888888889096"/>
          <c:h val="0.77314814814815036"/>
        </c:manualLayout>
      </c:layout>
      <c:pieChart>
        <c:varyColors val="1"/>
        <c:ser>
          <c:idx val="0"/>
          <c:order val="0"/>
          <c:dLbls>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Narrow" panose="020B0606020202030204" pitchFamily="34" charset="0"/>
                    <a:ea typeface="+mn-ea"/>
                    <a:cs typeface="+mn-cs"/>
                  </a:defRPr>
                </a:pPr>
                <a:endParaRPr lang="sk-SK"/>
              </a:p>
            </c:txPr>
            <c:dLblPos val="bestFit"/>
            <c:showLegendKey val="0"/>
            <c:showVal val="0"/>
            <c:showCatName val="1"/>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cat>
            <c:multiLvlStrRef>
              <c:f>'K3.3 Štátna sociálna podpora'!$BH$46:$BO$46</c:f>
            </c:multiLvlStrRef>
          </c:cat>
          <c:val>
            <c:numRef>
              <c:f>'K3.3 Štátna sociálna podpora'!$BH$59:$BO$59</c:f>
            </c:numRef>
          </c:val>
          <c:extLst>
            <c:ext xmlns:c16="http://schemas.microsoft.com/office/drawing/2014/chart" uri="{C3380CC4-5D6E-409C-BE32-E72D297353CC}">
              <c16:uniqueId val="{0000000E-7EB7-4FA7-8717-4F76CFC227F6}"/>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zero"/>
    <c:showDLblsOverMax val="0"/>
  </c:chart>
  <c:spPr>
    <a:solidFill>
      <a:schemeClr val="bg1"/>
    </a:solidFill>
    <a:ln w="6350" cap="flat" cmpd="sng" algn="ctr">
      <a:noFill/>
      <a:prstDash val="solid"/>
      <a:round/>
    </a:ln>
    <a:effectLst/>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'K3.3 Štátna sociálna podpora'!$BG$36</c:f>
              <c:strCache>
                <c:ptCount val="1"/>
                <c:pt idx="0">
                  <c:v>Počet poberateľov rodičovského príspevku</c:v>
                </c:pt>
              </c:strCache>
            </c:strRef>
          </c:tx>
          <c:spPr>
            <a:ln w="28575" cap="rnd">
              <a:solidFill>
                <a:schemeClr val="accent1"/>
              </a:solidFill>
              <a:round/>
            </a:ln>
            <a:effectLst/>
          </c:spPr>
          <c:marker>
            <c:symbol val="circle"/>
            <c:size val="5"/>
            <c:spPr>
              <a:solidFill>
                <a:srgbClr val="B7194A"/>
              </a:solidFill>
              <a:ln w="9525">
                <a:solidFill>
                  <a:srgbClr val="B7194A"/>
                </a:solidFill>
              </a:ln>
              <a:effectLst/>
            </c:spPr>
          </c:marker>
          <c:cat>
            <c:multiLvlStrRef>
              <c:f>'K3.3 Štátna sociálna podpora'!$BH$34:$CE$35</c:f>
            </c:multiLvlStrRef>
          </c:cat>
          <c:val>
            <c:numRef>
              <c:f>'K3.3 Štátna sociálna podpora'!$BH$36:$CE$36</c:f>
            </c:numRef>
          </c:val>
          <c:smooth val="0"/>
          <c:extLst>
            <c:ext xmlns:c16="http://schemas.microsoft.com/office/drawing/2014/chart" uri="{C3380CC4-5D6E-409C-BE32-E72D297353CC}">
              <c16:uniqueId val="{00000000-A183-4119-9832-99CE5AB18FF7}"/>
            </c:ext>
          </c:extLst>
        </c:ser>
        <c:ser>
          <c:idx val="1"/>
          <c:order val="1"/>
          <c:tx>
            <c:strRef>
              <c:f>'K3.3 Štátna sociálna podpora'!$BG$37</c:f>
              <c:strCache>
                <c:ptCount val="1"/>
                <c:pt idx="0">
                  <c:v>Počet poberateľov rodičovského príspevku a pandemického príspevku</c:v>
                </c:pt>
              </c:strCache>
            </c:strRef>
          </c:tx>
          <c:spPr>
            <a:ln w="28575" cap="rnd">
              <a:solidFill>
                <a:schemeClr val="accent2"/>
              </a:solidFill>
              <a:round/>
            </a:ln>
            <a:effectLst/>
          </c:spPr>
          <c:marker>
            <c:symbol val="circle"/>
            <c:size val="5"/>
            <c:spPr>
              <a:solidFill>
                <a:schemeClr val="bg1">
                  <a:lumMod val="65000"/>
                </a:schemeClr>
              </a:solidFill>
              <a:ln w="9525">
                <a:solidFill>
                  <a:schemeClr val="bg1">
                    <a:lumMod val="50000"/>
                  </a:schemeClr>
                </a:solidFill>
              </a:ln>
              <a:effectLst/>
            </c:spPr>
          </c:marker>
          <c:cat>
            <c:multiLvlStrRef>
              <c:f>'K3.3 Štátna sociálna podpora'!$BH$34:$CE$35</c:f>
            </c:multiLvlStrRef>
          </c:cat>
          <c:val>
            <c:numRef>
              <c:f>'K3.3 Štátna sociálna podpora'!$BH$37:$BT$37</c:f>
            </c:numRef>
          </c:val>
          <c:smooth val="0"/>
          <c:extLst>
            <c:ext xmlns:c16="http://schemas.microsoft.com/office/drawing/2014/chart" uri="{C3380CC4-5D6E-409C-BE32-E72D297353CC}">
              <c16:uniqueId val="{00000001-A183-4119-9832-99CE5AB18FF7}"/>
            </c:ext>
          </c:extLst>
        </c:ser>
        <c:dLbls>
          <c:showLegendKey val="0"/>
          <c:showVal val="0"/>
          <c:showCatName val="0"/>
          <c:showSerName val="0"/>
          <c:showPercent val="0"/>
          <c:showBubbleSize val="0"/>
        </c:dLbls>
        <c:marker val="1"/>
        <c:smooth val="0"/>
        <c:axId val="501851760"/>
        <c:axId val="501852088"/>
      </c:lineChart>
      <c:catAx>
        <c:axId val="501851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501852088"/>
        <c:crosses val="autoZero"/>
        <c:auto val="1"/>
        <c:lblAlgn val="ctr"/>
        <c:lblOffset val="100"/>
        <c:noMultiLvlLbl val="0"/>
      </c:catAx>
      <c:valAx>
        <c:axId val="501852088"/>
        <c:scaling>
          <c:orientation val="minMax"/>
          <c:min val="13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501851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03159865603118"/>
          <c:y val="6.0821604098354562E-2"/>
          <c:w val="0.78578070189579896"/>
          <c:h val="0.64420860435924165"/>
        </c:manualLayout>
      </c:layout>
      <c:lineChart>
        <c:grouping val="standard"/>
        <c:varyColors val="0"/>
        <c:ser>
          <c:idx val="1"/>
          <c:order val="0"/>
          <c:tx>
            <c:strRef>
              <c:f>'K3.3.8 Náhradné výživné'!$Q$4</c:f>
              <c:strCache>
                <c:ptCount val="1"/>
                <c:pt idx="0">
                  <c:v>neplatené výživné (deti) 2021</c:v>
                </c:pt>
              </c:strCache>
            </c:strRef>
          </c:tx>
          <c:marker>
            <c:symbol val="square"/>
            <c:size val="6"/>
            <c:spPr>
              <a:solidFill>
                <a:srgbClr val="E85E89"/>
              </a:solidFill>
              <a:ln>
                <a:solidFill>
                  <a:srgbClr val="E85E89"/>
                </a:solidFill>
              </a:ln>
            </c:spPr>
          </c:marker>
          <c:val>
            <c:numRef>
              <c:f>'K3.3.8 Náhradné výživné'!$Q$5:$Q$16</c:f>
            </c:numRef>
          </c:val>
          <c:smooth val="0"/>
          <c:extLst>
            <c:ext xmlns:c15="http://schemas.microsoft.com/office/drawing/2012/chart" uri="{02D57815-91ED-43cb-92C2-25804820EDAC}">
              <c15:filteredCategoryTitle>
                <c15:cat>
                  <c:multiLvlStrRef>
                    <c:extLst>
                      <c:ext uri="{02D57815-91ED-43cb-92C2-25804820EDAC}">
                        <c15:formulaRef>
                          <c15:sqref>'K3.3.8 Náhradné výživné'!$P$5:$P$16</c15:sqref>
                        </c15:formulaRef>
                      </c:ext>
                    </c:extLst>
                  </c:multiLvlStrRef>
                </c15:cat>
              </c15:filteredCategoryTitle>
            </c:ext>
            <c:ext xmlns:c16="http://schemas.microsoft.com/office/drawing/2014/chart" uri="{C3380CC4-5D6E-409C-BE32-E72D297353CC}">
              <c16:uniqueId val="{00000000-BFCD-4613-A0E6-2FFBC9CFDF18}"/>
            </c:ext>
          </c:extLst>
        </c:ser>
        <c:ser>
          <c:idx val="0"/>
          <c:order val="1"/>
          <c:tx>
            <c:strRef>
              <c:f>'K3.3.8 Náhradné výživné'!$U$4</c:f>
              <c:strCache>
                <c:ptCount val="1"/>
                <c:pt idx="0">
                  <c:v>neplatené výživné (deti) 2022</c:v>
                </c:pt>
              </c:strCache>
            </c:strRef>
          </c:tx>
          <c:marker>
            <c:symbol val="square"/>
            <c:size val="6"/>
            <c:spPr>
              <a:solidFill>
                <a:srgbClr val="9BBBD9"/>
              </a:solidFill>
              <a:ln>
                <a:solidFill>
                  <a:srgbClr val="9BBBD9"/>
                </a:solidFill>
              </a:ln>
            </c:spPr>
          </c:marker>
          <c:val>
            <c:numRef>
              <c:f>'K3.3.8 Náhradné výživné'!$U$5:$U$16</c:f>
            </c:numRef>
          </c:val>
          <c:smooth val="0"/>
          <c:extLst>
            <c:ext xmlns:c15="http://schemas.microsoft.com/office/drawing/2012/chart" uri="{02D57815-91ED-43cb-92C2-25804820EDAC}">
              <c15:filteredCategoryTitle>
                <c15:cat>
                  <c:multiLvlStrRef>
                    <c:extLst>
                      <c:ext uri="{02D57815-91ED-43cb-92C2-25804820EDAC}">
                        <c15:formulaRef>
                          <c15:sqref>'K3.3.8 Náhradné výživné'!$P$5:$P$16</c15:sqref>
                        </c15:formulaRef>
                      </c:ext>
                    </c:extLst>
                  </c:multiLvlStrRef>
                </c15:cat>
              </c15:filteredCategoryTitle>
            </c:ext>
            <c:ext xmlns:c16="http://schemas.microsoft.com/office/drawing/2014/chart" uri="{C3380CC4-5D6E-409C-BE32-E72D297353CC}">
              <c16:uniqueId val="{00000001-BFCD-4613-A0E6-2FFBC9CFDF18}"/>
            </c:ext>
          </c:extLst>
        </c:ser>
        <c:dLbls>
          <c:showLegendKey val="0"/>
          <c:showVal val="0"/>
          <c:showCatName val="0"/>
          <c:showSerName val="0"/>
          <c:showPercent val="0"/>
          <c:showBubbleSize val="0"/>
        </c:dLbls>
        <c:marker val="1"/>
        <c:smooth val="0"/>
        <c:axId val="216822392"/>
        <c:axId val="216822784"/>
      </c:lineChart>
      <c:lineChart>
        <c:grouping val="standard"/>
        <c:varyColors val="0"/>
        <c:ser>
          <c:idx val="2"/>
          <c:order val="2"/>
          <c:tx>
            <c:strRef>
              <c:f>'K3.3.8 Náhradné výživné'!$R$4</c:f>
              <c:strCache>
                <c:ptCount val="1"/>
                <c:pt idx="0">
                  <c:v>sirotský dôchodok (deti) 2021</c:v>
                </c:pt>
              </c:strCache>
            </c:strRef>
          </c:tx>
          <c:marker>
            <c:symbol val="triangle"/>
            <c:size val="6"/>
            <c:spPr>
              <a:solidFill>
                <a:schemeClr val="bg1">
                  <a:lumMod val="65000"/>
                </a:schemeClr>
              </a:solidFill>
              <a:ln w="19050">
                <a:solidFill>
                  <a:schemeClr val="bg1">
                    <a:lumMod val="65000"/>
                  </a:schemeClr>
                </a:solidFill>
              </a:ln>
            </c:spPr>
          </c:marker>
          <c:val>
            <c:numRef>
              <c:f>'K3.3.8 Náhradné výživné'!$R$5:$R$16</c:f>
            </c:numRef>
          </c:val>
          <c:smooth val="0"/>
          <c:extLst>
            <c:ext xmlns:c15="http://schemas.microsoft.com/office/drawing/2012/chart" uri="{02D57815-91ED-43cb-92C2-25804820EDAC}">
              <c15:filteredCategoryTitle>
                <c15:cat>
                  <c:multiLvlStrRef>
                    <c:extLst>
                      <c:ext uri="{02D57815-91ED-43cb-92C2-25804820EDAC}">
                        <c15:formulaRef>
                          <c15:sqref>'K3.3.8 Náhradné výživné'!$P$5:$P$16</c15:sqref>
                        </c15:formulaRef>
                      </c:ext>
                    </c:extLst>
                  </c:multiLvlStrRef>
                </c15:cat>
              </c15:filteredCategoryTitle>
            </c:ext>
            <c:ext xmlns:c16="http://schemas.microsoft.com/office/drawing/2014/chart" uri="{C3380CC4-5D6E-409C-BE32-E72D297353CC}">
              <c16:uniqueId val="{00000002-BFCD-4613-A0E6-2FFBC9CFDF18}"/>
            </c:ext>
          </c:extLst>
        </c:ser>
        <c:ser>
          <c:idx val="3"/>
          <c:order val="3"/>
          <c:tx>
            <c:strRef>
              <c:f>'K3.3.8 Náhradné výživné'!$V$4</c:f>
              <c:strCache>
                <c:ptCount val="1"/>
                <c:pt idx="0">
                  <c:v>sirotský dôchodok (deti) 2022</c:v>
                </c:pt>
              </c:strCache>
            </c:strRef>
          </c:tx>
          <c:marker>
            <c:symbol val="triangle"/>
            <c:size val="6"/>
            <c:spPr>
              <a:solidFill>
                <a:srgbClr val="B7194B"/>
              </a:solidFill>
              <a:ln w="15875">
                <a:solidFill>
                  <a:srgbClr val="B7194B"/>
                </a:solidFill>
              </a:ln>
            </c:spPr>
          </c:marker>
          <c:val>
            <c:numRef>
              <c:f>'K3.3.8 Náhradné výživné'!$V$5:$V$16</c:f>
            </c:numRef>
          </c:val>
          <c:smooth val="0"/>
          <c:extLst>
            <c:ext xmlns:c15="http://schemas.microsoft.com/office/drawing/2012/chart" uri="{02D57815-91ED-43cb-92C2-25804820EDAC}">
              <c15:filteredCategoryTitle>
                <c15:cat>
                  <c:multiLvlStrRef>
                    <c:extLst>
                      <c:ext uri="{02D57815-91ED-43cb-92C2-25804820EDAC}">
                        <c15:formulaRef>
                          <c15:sqref>'K3.3.8 Náhradné výživné'!$P$5:$P$16</c15:sqref>
                        </c15:formulaRef>
                      </c:ext>
                    </c:extLst>
                  </c:multiLvlStrRef>
                </c15:cat>
              </c15:filteredCategoryTitle>
            </c:ext>
            <c:ext xmlns:c16="http://schemas.microsoft.com/office/drawing/2014/chart" uri="{C3380CC4-5D6E-409C-BE32-E72D297353CC}">
              <c16:uniqueId val="{00000003-BFCD-4613-A0E6-2FFBC9CFDF18}"/>
            </c:ext>
          </c:extLst>
        </c:ser>
        <c:dLbls>
          <c:showLegendKey val="0"/>
          <c:showVal val="0"/>
          <c:showCatName val="0"/>
          <c:showSerName val="0"/>
          <c:showPercent val="0"/>
          <c:showBubbleSize val="0"/>
        </c:dLbls>
        <c:marker val="1"/>
        <c:smooth val="0"/>
        <c:axId val="216823176"/>
        <c:axId val="216823568"/>
      </c:lineChart>
      <c:catAx>
        <c:axId val="216822392"/>
        <c:scaling>
          <c:orientation val="minMax"/>
        </c:scaling>
        <c:delete val="0"/>
        <c:axPos val="b"/>
        <c:numFmt formatCode="General" sourceLinked="1"/>
        <c:majorTickMark val="out"/>
        <c:minorTickMark val="none"/>
        <c:tickLblPos val="nextTo"/>
        <c:txPr>
          <a:bodyPr rot="-2520000" vert="horz"/>
          <a:lstStyle/>
          <a:p>
            <a:pPr>
              <a:defRPr/>
            </a:pPr>
            <a:endParaRPr lang="sk-SK"/>
          </a:p>
        </c:txPr>
        <c:crossAx val="216822784"/>
        <c:crosses val="autoZero"/>
        <c:auto val="1"/>
        <c:lblAlgn val="ctr"/>
        <c:lblOffset val="100"/>
        <c:noMultiLvlLbl val="0"/>
      </c:catAx>
      <c:valAx>
        <c:axId val="216822784"/>
        <c:scaling>
          <c:orientation val="minMax"/>
          <c:min val="6000"/>
        </c:scaling>
        <c:delete val="0"/>
        <c:axPos val="l"/>
        <c:majorGridlines/>
        <c:title>
          <c:tx>
            <c:rich>
              <a:bodyPr/>
              <a:lstStyle/>
              <a:p>
                <a:pPr>
                  <a:defRPr/>
                </a:pPr>
                <a:r>
                  <a:rPr lang="sk-SK"/>
                  <a:t>neplatené výživné</a:t>
                </a:r>
              </a:p>
            </c:rich>
          </c:tx>
          <c:layout>
            <c:manualLayout>
              <c:xMode val="edge"/>
              <c:yMode val="edge"/>
              <c:x val="5.7220715545516923E-3"/>
              <c:y val="0.20756101139531474"/>
            </c:manualLayout>
          </c:layout>
          <c:overlay val="0"/>
        </c:title>
        <c:numFmt formatCode="#,##0" sourceLinked="0"/>
        <c:majorTickMark val="out"/>
        <c:minorTickMark val="none"/>
        <c:tickLblPos val="nextTo"/>
        <c:txPr>
          <a:bodyPr rot="0" vert="horz"/>
          <a:lstStyle/>
          <a:p>
            <a:pPr>
              <a:defRPr/>
            </a:pPr>
            <a:endParaRPr lang="sk-SK"/>
          </a:p>
        </c:txPr>
        <c:crossAx val="216822392"/>
        <c:crosses val="autoZero"/>
        <c:crossBetween val="between"/>
      </c:valAx>
      <c:catAx>
        <c:axId val="216823176"/>
        <c:scaling>
          <c:orientation val="minMax"/>
        </c:scaling>
        <c:delete val="1"/>
        <c:axPos val="b"/>
        <c:numFmt formatCode="General" sourceLinked="1"/>
        <c:majorTickMark val="out"/>
        <c:minorTickMark val="none"/>
        <c:tickLblPos val="none"/>
        <c:crossAx val="216823568"/>
        <c:crosses val="autoZero"/>
        <c:auto val="1"/>
        <c:lblAlgn val="ctr"/>
        <c:lblOffset val="100"/>
        <c:noMultiLvlLbl val="0"/>
      </c:catAx>
      <c:valAx>
        <c:axId val="216823568"/>
        <c:scaling>
          <c:orientation val="minMax"/>
        </c:scaling>
        <c:delete val="0"/>
        <c:axPos val="r"/>
        <c:title>
          <c:tx>
            <c:rich>
              <a:bodyPr/>
              <a:lstStyle/>
              <a:p>
                <a:pPr>
                  <a:defRPr/>
                </a:pPr>
                <a:r>
                  <a:rPr lang="sk-SK"/>
                  <a:t>sirotský dôchodok</a:t>
                </a:r>
              </a:p>
            </c:rich>
          </c:tx>
          <c:layout>
            <c:manualLayout>
              <c:xMode val="edge"/>
              <c:yMode val="edge"/>
              <c:x val="0.96450999139414062"/>
              <c:y val="0.20923475702660921"/>
            </c:manualLayout>
          </c:layout>
          <c:overlay val="0"/>
        </c:title>
        <c:numFmt formatCode="#,##0" sourceLinked="0"/>
        <c:majorTickMark val="out"/>
        <c:minorTickMark val="none"/>
        <c:tickLblPos val="nextTo"/>
        <c:txPr>
          <a:bodyPr rot="0" vert="horz"/>
          <a:lstStyle/>
          <a:p>
            <a:pPr>
              <a:defRPr/>
            </a:pPr>
            <a:endParaRPr lang="sk-SK"/>
          </a:p>
        </c:txPr>
        <c:crossAx val="216823176"/>
        <c:crosses val="max"/>
        <c:crossBetween val="between"/>
      </c:valAx>
    </c:plotArea>
    <c:legend>
      <c:legendPos val="r"/>
      <c:layout>
        <c:manualLayout>
          <c:xMode val="edge"/>
          <c:yMode val="edge"/>
          <c:x val="0.11320882191776058"/>
          <c:y val="0.8540323763877341"/>
          <c:w val="0.73923988668084073"/>
          <c:h val="0.14383633680330024"/>
        </c:manualLayout>
      </c:layout>
      <c:overlay val="0"/>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9998631294606918E-2"/>
          <c:y val="5.94393722657676E-2"/>
          <c:w val="0.88671170446499703"/>
          <c:h val="0.60546777729999701"/>
        </c:manualLayout>
      </c:layout>
      <c:barChart>
        <c:barDir val="col"/>
        <c:grouping val="clustered"/>
        <c:varyColors val="0"/>
        <c:ser>
          <c:idx val="0"/>
          <c:order val="1"/>
          <c:tx>
            <c:strRef>
              <c:f>'K3.4 Sociálna pomoc'!$P$253</c:f>
              <c:strCache>
                <c:ptCount val="1"/>
              </c:strCache>
            </c:strRef>
          </c:tx>
          <c:spPr>
            <a:solidFill>
              <a:srgbClr val="E85E89"/>
            </a:solidFill>
          </c:spPr>
          <c:invertIfNegative val="0"/>
          <c:cat>
            <c:numRef>
              <c:f>'K3.4 Sociálna pomoc'!$N$254:$N$261</c:f>
              <c:numCache>
                <c:formatCode>General</c:formatCode>
                <c:ptCount val="8"/>
              </c:numCache>
            </c:numRef>
          </c:cat>
          <c:val>
            <c:numRef>
              <c:f>'K3.4 Sociálna pomoc'!$P$254:$P$261</c:f>
              <c:numCache>
                <c:formatCode>General</c:formatCode>
                <c:ptCount val="8"/>
              </c:numCache>
            </c:numRef>
          </c:val>
          <c:extLst>
            <c:ext xmlns:c16="http://schemas.microsoft.com/office/drawing/2014/chart" uri="{C3380CC4-5D6E-409C-BE32-E72D297353CC}">
              <c16:uniqueId val="{00000000-E37A-4B4E-8229-418301B0CC0A}"/>
            </c:ext>
          </c:extLst>
        </c:ser>
        <c:dLbls>
          <c:showLegendKey val="0"/>
          <c:showVal val="0"/>
          <c:showCatName val="0"/>
          <c:showSerName val="0"/>
          <c:showPercent val="0"/>
          <c:showBubbleSize val="0"/>
        </c:dLbls>
        <c:gapWidth val="150"/>
        <c:axId val="216325872"/>
        <c:axId val="216326264"/>
        <c:extLst>
          <c:ext xmlns:c15="http://schemas.microsoft.com/office/drawing/2012/chart" uri="{02D57815-91ED-43cb-92C2-25804820EDAC}">
            <c15:filteredBarSeries>
              <c15:ser>
                <c:idx val="1"/>
                <c:order val="0"/>
                <c:tx>
                  <c:strRef>
                    <c:extLst>
                      <c:ext uri="{02D57815-91ED-43cb-92C2-25804820EDAC}">
                        <c15:formulaRef>
                          <c15:sqref>'K3.4 Sociálna pomoc'!$O$253</c15:sqref>
                        </c15:formulaRef>
                      </c:ext>
                    </c:extLst>
                    <c:strCache>
                      <c:ptCount val="1"/>
                    </c:strCache>
                  </c:strRef>
                </c:tx>
                <c:spPr>
                  <a:solidFill>
                    <a:sysClr val="window" lastClr="FFFFFF">
                      <a:lumMod val="65000"/>
                    </a:sysClr>
                  </a:solidFill>
                </c:spPr>
                <c:invertIfNegative val="0"/>
                <c:cat>
                  <c:numRef>
                    <c:extLst>
                      <c:ext uri="{02D57815-91ED-43cb-92C2-25804820EDAC}">
                        <c15:formulaRef>
                          <c15:sqref>'K3.4 Sociálna pomoc'!$N$254:$N$261</c15:sqref>
                        </c15:formulaRef>
                      </c:ext>
                    </c:extLst>
                    <c:numCache>
                      <c:formatCode>General</c:formatCode>
                      <c:ptCount val="8"/>
                    </c:numCache>
                  </c:numRef>
                </c:cat>
                <c:val>
                  <c:numRef>
                    <c:extLst>
                      <c:ext uri="{02D57815-91ED-43cb-92C2-25804820EDAC}">
                        <c15:formulaRef>
                          <c15:sqref>'K3.4 Sociálna pomoc'!$O$254:$O$261</c15:sqref>
                        </c15:formulaRef>
                      </c:ext>
                    </c:extLst>
                    <c:numCache>
                      <c:formatCode>General</c:formatCode>
                      <c:ptCount val="8"/>
                    </c:numCache>
                  </c:numRef>
                </c:val>
                <c:extLst>
                  <c:ext xmlns:c16="http://schemas.microsoft.com/office/drawing/2014/chart" uri="{C3380CC4-5D6E-409C-BE32-E72D297353CC}">
                    <c16:uniqueId val="{00000001-E37A-4B4E-8229-418301B0CC0A}"/>
                  </c:ext>
                </c:extLst>
              </c15:ser>
            </c15:filteredBarSeries>
          </c:ext>
        </c:extLst>
      </c:barChart>
      <c:catAx>
        <c:axId val="216325872"/>
        <c:scaling>
          <c:orientation val="minMax"/>
        </c:scaling>
        <c:delete val="0"/>
        <c:axPos val="b"/>
        <c:numFmt formatCode="General" sourceLinked="0"/>
        <c:majorTickMark val="out"/>
        <c:minorTickMark val="none"/>
        <c:tickLblPos val="nextTo"/>
        <c:crossAx val="216326264"/>
        <c:crosses val="autoZero"/>
        <c:auto val="1"/>
        <c:lblAlgn val="ctr"/>
        <c:lblOffset val="100"/>
        <c:noMultiLvlLbl val="0"/>
      </c:catAx>
      <c:valAx>
        <c:axId val="216326264"/>
        <c:scaling>
          <c:orientation val="minMax"/>
          <c:max val="12000"/>
          <c:min val="0"/>
        </c:scaling>
        <c:delete val="0"/>
        <c:axPos val="l"/>
        <c:majorGridlines/>
        <c:numFmt formatCode="#,##0" sourceLinked="0"/>
        <c:majorTickMark val="out"/>
        <c:minorTickMark val="none"/>
        <c:tickLblPos val="nextTo"/>
        <c:crossAx val="216325872"/>
        <c:crosses val="autoZero"/>
        <c:crossBetween val="between"/>
        <c:majorUnit val="2000"/>
      </c:valAx>
    </c:plotArea>
    <c:legend>
      <c:legendPos val="t"/>
      <c:layout>
        <c:manualLayout>
          <c:xMode val="edge"/>
          <c:yMode val="edge"/>
          <c:x val="0.10734636487791346"/>
          <c:y val="6.6765565563666127E-2"/>
          <c:w val="0.35082778910192075"/>
          <c:h val="7.5464286045067441E-2"/>
        </c:manualLayout>
      </c:layout>
      <c:overlay val="1"/>
    </c:legend>
    <c:plotVisOnly val="1"/>
    <c:dispBlanksAs val="gap"/>
    <c:showDLblsOverMax val="0"/>
  </c:chart>
  <c:spPr>
    <a:ln>
      <a:noFill/>
    </a:ln>
  </c:spPr>
  <c:txPr>
    <a:bodyPr/>
    <a:lstStyle/>
    <a:p>
      <a:pPr>
        <a:defRPr sz="1100" baseline="0">
          <a:latin typeface="Arial Narrow" panose="020B0606020202030204" pitchFamily="34" charset="0"/>
        </a:defRPr>
      </a:pPr>
      <a:endParaRPr lang="sk-SK"/>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77515122865159E-2"/>
          <c:y val="3.2935550713137994E-2"/>
          <c:w val="0.91237876040999399"/>
          <c:h val="0.66485240464345252"/>
        </c:manualLayout>
      </c:layout>
      <c:barChart>
        <c:barDir val="col"/>
        <c:grouping val="percentStacked"/>
        <c:varyColors val="0"/>
        <c:ser>
          <c:idx val="0"/>
          <c:order val="0"/>
          <c:tx>
            <c:strRef>
              <c:f>'K3.4.9 ESSPROS výdavky'!$T$74</c:f>
              <c:strCache>
                <c:ptCount val="1"/>
                <c:pt idx="0">
                  <c:v>Choroba/zdravotná starostlivosť</c:v>
                </c:pt>
              </c:strCache>
            </c:strRef>
          </c:tx>
          <c:spPr>
            <a:pattFill prst="lgCheck">
              <a:fgClr>
                <a:schemeClr val="bg1">
                  <a:lumMod val="50000"/>
                </a:schemeClr>
              </a:fgClr>
              <a:bgClr>
                <a:schemeClr val="bg1"/>
              </a:bgClr>
            </a:pattFill>
            <a:ln>
              <a:solidFill>
                <a:schemeClr val="tx1">
                  <a:lumMod val="75000"/>
                  <a:lumOff val="25000"/>
                </a:schemeClr>
              </a:solidFill>
            </a:ln>
          </c:spPr>
          <c:invertIfNegative val="0"/>
          <c:cat>
            <c:strRef>
              <c:f>'K3.4.9 ESSPROS výdavky'!$S$75:$S$102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výdavky'!$T$75:$T$102</c:f>
              <c:numCache>
                <c:formatCode>General</c:formatCode>
                <c:ptCount val="28"/>
                <c:pt idx="0">
                  <c:v>0.3019</c:v>
                </c:pt>
                <c:pt idx="1">
                  <c:v>0.2802</c:v>
                </c:pt>
                <c:pt idx="2">
                  <c:v>0.27329999999999999</c:v>
                </c:pt>
                <c:pt idx="3">
                  <c:v>0.34710000000000002</c:v>
                </c:pt>
                <c:pt idx="4">
                  <c:v>0.2286</c:v>
                </c:pt>
                <c:pt idx="5">
                  <c:v>0.33450000000000002</c:v>
                </c:pt>
                <c:pt idx="6">
                  <c:v>0.30630000000000002</c:v>
                </c:pt>
                <c:pt idx="7">
                  <c:v>0.44890000000000002</c:v>
                </c:pt>
                <c:pt idx="8">
                  <c:v>0.2286</c:v>
                </c:pt>
                <c:pt idx="9">
                  <c:v>0.30120000000000002</c:v>
                </c:pt>
                <c:pt idx="10">
                  <c:v>0.311</c:v>
                </c:pt>
                <c:pt idx="11">
                  <c:v>0.36930000000000002</c:v>
                </c:pt>
                <c:pt idx="12">
                  <c:v>0.22899999999999998</c:v>
                </c:pt>
                <c:pt idx="13">
                  <c:v>0.34490000000000004</c:v>
                </c:pt>
                <c:pt idx="14">
                  <c:v>0.33090000000000003</c:v>
                </c:pt>
                <c:pt idx="15">
                  <c:v>0.317</c:v>
                </c:pt>
                <c:pt idx="16">
                  <c:v>0.28089999999999998</c:v>
                </c:pt>
                <c:pt idx="17">
                  <c:v>0.31370000000000003</c:v>
                </c:pt>
                <c:pt idx="18">
                  <c:v>0.33590000000000003</c:v>
                </c:pt>
                <c:pt idx="19">
                  <c:v>0.3669</c:v>
                </c:pt>
                <c:pt idx="20">
                  <c:v>0.28199999999999997</c:v>
                </c:pt>
                <c:pt idx="21">
                  <c:v>0.25700000000000001</c:v>
                </c:pt>
                <c:pt idx="22">
                  <c:v>0.28699999999999998</c:v>
                </c:pt>
                <c:pt idx="23">
                  <c:v>0.27829999999999999</c:v>
                </c:pt>
                <c:pt idx="24">
                  <c:v>0.36950000000000005</c:v>
                </c:pt>
                <c:pt idx="25">
                  <c:v>0.3155</c:v>
                </c:pt>
                <c:pt idx="26">
                  <c:v>0.23710000000000001</c:v>
                </c:pt>
                <c:pt idx="27">
                  <c:v>0.29020000000000001</c:v>
                </c:pt>
              </c:numCache>
            </c:numRef>
          </c:val>
          <c:extLst>
            <c:ext xmlns:c16="http://schemas.microsoft.com/office/drawing/2014/chart" uri="{C3380CC4-5D6E-409C-BE32-E72D297353CC}">
              <c16:uniqueId val="{00000002-B92E-443A-BED8-5149018BCBA3}"/>
            </c:ext>
          </c:extLst>
        </c:ser>
        <c:ser>
          <c:idx val="1"/>
          <c:order val="1"/>
          <c:tx>
            <c:strRef>
              <c:f>'K3.4.9 ESSPROS výdavky'!$U$74</c:f>
              <c:strCache>
                <c:ptCount val="1"/>
                <c:pt idx="0">
                  <c:v>Zdravotné postihnutie</c:v>
                </c:pt>
              </c:strCache>
            </c:strRef>
          </c:tx>
          <c:spPr>
            <a:pattFill prst="wdUpDiag">
              <a:fgClr>
                <a:srgbClr val="B7194A"/>
              </a:fgClr>
              <a:bgClr>
                <a:schemeClr val="bg1"/>
              </a:bgClr>
            </a:pattFill>
            <a:ln>
              <a:solidFill>
                <a:srgbClr val="B7194A"/>
              </a:solidFill>
            </a:ln>
          </c:spPr>
          <c:invertIfNegative val="0"/>
          <c:cat>
            <c:strRef>
              <c:f>'K3.4.9 ESSPROS výdavky'!$S$75:$S$102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výdavky'!$U$75:$U$102</c:f>
              <c:numCache>
                <c:formatCode>General</c:formatCode>
                <c:ptCount val="28"/>
                <c:pt idx="0">
                  <c:v>6.9599999999999995E-2</c:v>
                </c:pt>
                <c:pt idx="1">
                  <c:v>9.8100000000000007E-2</c:v>
                </c:pt>
                <c:pt idx="2">
                  <c:v>9.3100000000000002E-2</c:v>
                </c:pt>
                <c:pt idx="3">
                  <c:v>5.9200000000000003E-2</c:v>
                </c:pt>
                <c:pt idx="4">
                  <c:v>0.17399999999999999</c:v>
                </c:pt>
                <c:pt idx="5">
                  <c:v>7.1399999999999991E-2</c:v>
                </c:pt>
                <c:pt idx="6">
                  <c:v>0.1057</c:v>
                </c:pt>
                <c:pt idx="7">
                  <c:v>5.4699999999999999E-2</c:v>
                </c:pt>
                <c:pt idx="8">
                  <c:v>3.8300000000000001E-2</c:v>
                </c:pt>
                <c:pt idx="9">
                  <c:v>6.3E-2</c:v>
                </c:pt>
                <c:pt idx="10">
                  <c:v>6.3200000000000006E-2</c:v>
                </c:pt>
                <c:pt idx="11">
                  <c:v>8.72E-2</c:v>
                </c:pt>
                <c:pt idx="12">
                  <c:v>5.2999999999999999E-2</c:v>
                </c:pt>
                <c:pt idx="13">
                  <c:v>3.5200000000000002E-2</c:v>
                </c:pt>
                <c:pt idx="14">
                  <c:v>8.5000000000000006E-2</c:v>
                </c:pt>
                <c:pt idx="15">
                  <c:v>8.0100000000000005E-2</c:v>
                </c:pt>
                <c:pt idx="16">
                  <c:v>0.1118</c:v>
                </c:pt>
                <c:pt idx="17">
                  <c:v>5.0199999999999995E-2</c:v>
                </c:pt>
                <c:pt idx="18">
                  <c:v>3.9599999999999996E-2</c:v>
                </c:pt>
                <c:pt idx="19">
                  <c:v>8.6400000000000005E-2</c:v>
                </c:pt>
                <c:pt idx="20">
                  <c:v>5.3200000000000004E-2</c:v>
                </c:pt>
                <c:pt idx="21">
                  <c:v>4.6699999999999998E-2</c:v>
                </c:pt>
                <c:pt idx="22">
                  <c:v>6.6900000000000001E-2</c:v>
                </c:pt>
                <c:pt idx="23">
                  <c:v>4.9400000000000006E-2</c:v>
                </c:pt>
                <c:pt idx="24">
                  <c:v>5.3099999999999994E-2</c:v>
                </c:pt>
                <c:pt idx="25">
                  <c:v>7.4800000000000005E-2</c:v>
                </c:pt>
                <c:pt idx="26">
                  <c:v>8.9499999999999996E-2</c:v>
                </c:pt>
                <c:pt idx="27">
                  <c:v>8.8100000000000012E-2</c:v>
                </c:pt>
              </c:numCache>
            </c:numRef>
          </c:val>
          <c:extLst>
            <c:ext xmlns:c16="http://schemas.microsoft.com/office/drawing/2014/chart" uri="{C3380CC4-5D6E-409C-BE32-E72D297353CC}">
              <c16:uniqueId val="{00000003-B92E-443A-BED8-5149018BCBA3}"/>
            </c:ext>
          </c:extLst>
        </c:ser>
        <c:ser>
          <c:idx val="2"/>
          <c:order val="2"/>
          <c:tx>
            <c:strRef>
              <c:f>'K3.4.9 ESSPROS výdavky'!$V$74</c:f>
              <c:strCache>
                <c:ptCount val="1"/>
                <c:pt idx="0">
                  <c:v>Staroba</c:v>
                </c:pt>
              </c:strCache>
            </c:strRef>
          </c:tx>
          <c:spPr>
            <a:solidFill>
              <a:srgbClr val="E02C64"/>
            </a:solidFill>
            <a:ln>
              <a:solidFill>
                <a:srgbClr val="B7194A"/>
              </a:solidFill>
            </a:ln>
          </c:spPr>
          <c:invertIfNegative val="0"/>
          <c:cat>
            <c:strRef>
              <c:f>'K3.4.9 ESSPROS výdavky'!$S$75:$S$102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výdavky'!$V$75:$V$102</c:f>
              <c:numCache>
                <c:formatCode>General</c:formatCode>
                <c:ptCount val="28"/>
                <c:pt idx="0">
                  <c:v>0.40649999999999997</c:v>
                </c:pt>
                <c:pt idx="1">
                  <c:v>0.41479999999999995</c:v>
                </c:pt>
                <c:pt idx="2">
                  <c:v>0.4486</c:v>
                </c:pt>
                <c:pt idx="3">
                  <c:v>0.43670000000000003</c:v>
                </c:pt>
                <c:pt idx="4">
                  <c:v>0.38500000000000001</c:v>
                </c:pt>
                <c:pt idx="5">
                  <c:v>0.3624</c:v>
                </c:pt>
                <c:pt idx="6">
                  <c:v>0.40979999999999994</c:v>
                </c:pt>
                <c:pt idx="7">
                  <c:v>0.27839999999999998</c:v>
                </c:pt>
                <c:pt idx="8">
                  <c:v>0.51819999999999999</c:v>
                </c:pt>
                <c:pt idx="9">
                  <c:v>0.39909999999999995</c:v>
                </c:pt>
                <c:pt idx="10">
                  <c:v>0.3947</c:v>
                </c:pt>
                <c:pt idx="11">
                  <c:v>0.3392</c:v>
                </c:pt>
                <c:pt idx="12">
                  <c:v>0.48090000000000005</c:v>
                </c:pt>
                <c:pt idx="13">
                  <c:v>0.40630000000000005</c:v>
                </c:pt>
                <c:pt idx="14">
                  <c:v>0.41560000000000002</c:v>
                </c:pt>
                <c:pt idx="15">
                  <c:v>0.39219999999999999</c:v>
                </c:pt>
                <c:pt idx="16">
                  <c:v>0.33460000000000001</c:v>
                </c:pt>
                <c:pt idx="17">
                  <c:v>0.44020000000000004</c:v>
                </c:pt>
                <c:pt idx="18">
                  <c:v>0.4168</c:v>
                </c:pt>
                <c:pt idx="19">
                  <c:v>0.38189999999999996</c:v>
                </c:pt>
                <c:pt idx="20">
                  <c:v>0.4456</c:v>
                </c:pt>
                <c:pt idx="21">
                  <c:v>0.4476</c:v>
                </c:pt>
                <c:pt idx="22">
                  <c:v>0.47479999999999994</c:v>
                </c:pt>
                <c:pt idx="23">
                  <c:v>0.49509999999999998</c:v>
                </c:pt>
                <c:pt idx="24">
                  <c:v>0.39659999999999995</c:v>
                </c:pt>
                <c:pt idx="25">
                  <c:v>0.40770000000000001</c:v>
                </c:pt>
                <c:pt idx="26">
                  <c:v>0.43329999999999996</c:v>
                </c:pt>
                <c:pt idx="27">
                  <c:v>0.4536</c:v>
                </c:pt>
              </c:numCache>
            </c:numRef>
          </c:val>
          <c:extLst>
            <c:ext xmlns:c16="http://schemas.microsoft.com/office/drawing/2014/chart" uri="{C3380CC4-5D6E-409C-BE32-E72D297353CC}">
              <c16:uniqueId val="{00000004-B92E-443A-BED8-5149018BCBA3}"/>
            </c:ext>
          </c:extLst>
        </c:ser>
        <c:ser>
          <c:idx val="3"/>
          <c:order val="3"/>
          <c:tx>
            <c:strRef>
              <c:f>'K3.4.9 ESSPROS výdavky'!$W$74</c:f>
              <c:strCache>
                <c:ptCount val="1"/>
                <c:pt idx="0">
                  <c:v>Pozostalí</c:v>
                </c:pt>
              </c:strCache>
            </c:strRef>
          </c:tx>
          <c:spPr>
            <a:pattFill prst="ltHorz">
              <a:fgClr>
                <a:schemeClr val="bg1">
                  <a:lumMod val="50000"/>
                </a:schemeClr>
              </a:fgClr>
              <a:bgClr>
                <a:schemeClr val="bg1"/>
              </a:bgClr>
            </a:pattFill>
            <a:ln>
              <a:solidFill>
                <a:schemeClr val="tx1">
                  <a:lumMod val="65000"/>
                  <a:lumOff val="35000"/>
                </a:schemeClr>
              </a:solidFill>
            </a:ln>
          </c:spPr>
          <c:invertIfNegative val="0"/>
          <c:cat>
            <c:strRef>
              <c:f>'K3.4.9 ESSPROS výdavky'!$S$75:$S$102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výdavky'!$W$75:$W$102</c:f>
              <c:numCache>
                <c:formatCode>General</c:formatCode>
                <c:ptCount val="28"/>
                <c:pt idx="0">
                  <c:v>5.5899999999999998E-2</c:v>
                </c:pt>
                <c:pt idx="1">
                  <c:v>5.5199999999999999E-2</c:v>
                </c:pt>
                <c:pt idx="2">
                  <c:v>5.4800000000000001E-2</c:v>
                </c:pt>
                <c:pt idx="3">
                  <c:v>2.92E-2</c:v>
                </c:pt>
                <c:pt idx="4">
                  <c:v>7.9000000000000008E-3</c:v>
                </c:pt>
                <c:pt idx="5">
                  <c:v>5.5899999999999998E-2</c:v>
                </c:pt>
                <c:pt idx="6">
                  <c:v>2.8000000000000004E-3</c:v>
                </c:pt>
                <c:pt idx="7">
                  <c:v>2.5899999999999999E-2</c:v>
                </c:pt>
                <c:pt idx="8">
                  <c:v>9.8900000000000002E-2</c:v>
                </c:pt>
                <c:pt idx="9">
                  <c:v>8.9900000000000008E-2</c:v>
                </c:pt>
                <c:pt idx="10">
                  <c:v>4.7699999999999992E-2</c:v>
                </c:pt>
                <c:pt idx="11">
                  <c:v>7.5199999999999989E-2</c:v>
                </c:pt>
                <c:pt idx="12">
                  <c:v>8.4499999999999992E-2</c:v>
                </c:pt>
                <c:pt idx="13">
                  <c:v>6.4100000000000004E-2</c:v>
                </c:pt>
                <c:pt idx="14">
                  <c:v>1.38E-2</c:v>
                </c:pt>
                <c:pt idx="15">
                  <c:v>2.0299999999999999E-2</c:v>
                </c:pt>
                <c:pt idx="16">
                  <c:v>6.480000000000001E-2</c:v>
                </c:pt>
                <c:pt idx="17">
                  <c:v>4.3099999999999999E-2</c:v>
                </c:pt>
                <c:pt idx="18">
                  <c:v>6.9900000000000004E-2</c:v>
                </c:pt>
                <c:pt idx="19">
                  <c:v>3.2899999999999999E-2</c:v>
                </c:pt>
                <c:pt idx="20">
                  <c:v>0.05</c:v>
                </c:pt>
                <c:pt idx="21">
                  <c:v>6.8400000000000002E-2</c:v>
                </c:pt>
                <c:pt idx="22">
                  <c:v>7.5499999999999998E-2</c:v>
                </c:pt>
                <c:pt idx="23">
                  <c:v>0.04</c:v>
                </c:pt>
                <c:pt idx="24">
                  <c:v>4.8000000000000001E-2</c:v>
                </c:pt>
                <c:pt idx="25">
                  <c:v>4.4299999999999999E-2</c:v>
                </c:pt>
                <c:pt idx="26">
                  <c:v>2.46E-2</c:v>
                </c:pt>
                <c:pt idx="27">
                  <c:v>6.9999999999999993E-3</c:v>
                </c:pt>
              </c:numCache>
            </c:numRef>
          </c:val>
          <c:extLst>
            <c:ext xmlns:c16="http://schemas.microsoft.com/office/drawing/2014/chart" uri="{C3380CC4-5D6E-409C-BE32-E72D297353CC}">
              <c16:uniqueId val="{00000005-B92E-443A-BED8-5149018BCBA3}"/>
            </c:ext>
          </c:extLst>
        </c:ser>
        <c:ser>
          <c:idx val="4"/>
          <c:order val="4"/>
          <c:tx>
            <c:strRef>
              <c:f>'K3.4.9 ESSPROS výdavky'!$X$74</c:f>
              <c:strCache>
                <c:ptCount val="1"/>
                <c:pt idx="0">
                  <c:v>Rodina/deti</c:v>
                </c:pt>
              </c:strCache>
            </c:strRef>
          </c:tx>
          <c:spPr>
            <a:pattFill prst="pct30">
              <a:fgClr>
                <a:srgbClr val="E85E89"/>
              </a:fgClr>
              <a:bgClr>
                <a:schemeClr val="bg1"/>
              </a:bgClr>
            </a:pattFill>
            <a:ln>
              <a:solidFill>
                <a:srgbClr val="B7194A"/>
              </a:solidFill>
            </a:ln>
          </c:spPr>
          <c:invertIfNegative val="0"/>
          <c:cat>
            <c:strRef>
              <c:f>'K3.4.9 ESSPROS výdavky'!$S$75:$S$102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výdavky'!$X$75:$X$102</c:f>
              <c:numCache>
                <c:formatCode>General</c:formatCode>
                <c:ptCount val="28"/>
                <c:pt idx="0">
                  <c:v>8.5800000000000001E-2</c:v>
                </c:pt>
                <c:pt idx="1">
                  <c:v>7.4400000000000008E-2</c:v>
                </c:pt>
                <c:pt idx="2">
                  <c:v>8.77E-2</c:v>
                </c:pt>
                <c:pt idx="3">
                  <c:v>8.4700000000000011E-2</c:v>
                </c:pt>
                <c:pt idx="4">
                  <c:v>0.10800000000000001</c:v>
                </c:pt>
                <c:pt idx="5">
                  <c:v>0.11810000000000001</c:v>
                </c:pt>
                <c:pt idx="6">
                  <c:v>0.12429999999999999</c:v>
                </c:pt>
                <c:pt idx="7">
                  <c:v>9.3699999999999992E-2</c:v>
                </c:pt>
                <c:pt idx="8">
                  <c:v>5.5599999999999997E-2</c:v>
                </c:pt>
                <c:pt idx="9">
                  <c:v>5.8400000000000001E-2</c:v>
                </c:pt>
                <c:pt idx="10">
                  <c:v>6.9599999999999995E-2</c:v>
                </c:pt>
                <c:pt idx="11">
                  <c:v>9.0999999999999998E-2</c:v>
                </c:pt>
                <c:pt idx="12">
                  <c:v>5.3600000000000002E-2</c:v>
                </c:pt>
                <c:pt idx="13">
                  <c:v>4.58E-2</c:v>
                </c:pt>
                <c:pt idx="14">
                  <c:v>0.105</c:v>
                </c:pt>
                <c:pt idx="15">
                  <c:v>0.1167</c:v>
                </c:pt>
                <c:pt idx="16">
                  <c:v>0.14760000000000001</c:v>
                </c:pt>
                <c:pt idx="17">
                  <c:v>0.10529999999999999</c:v>
                </c:pt>
                <c:pt idx="18">
                  <c:v>5.9000000000000004E-2</c:v>
                </c:pt>
                <c:pt idx="19">
                  <c:v>4.7100000000000003E-2</c:v>
                </c:pt>
                <c:pt idx="20">
                  <c:v>9.1300000000000006E-2</c:v>
                </c:pt>
                <c:pt idx="21">
                  <c:v>0.15560000000000002</c:v>
                </c:pt>
                <c:pt idx="22">
                  <c:v>5.2999999999999999E-2</c:v>
                </c:pt>
                <c:pt idx="23">
                  <c:v>0.11849999999999999</c:v>
                </c:pt>
                <c:pt idx="24">
                  <c:v>7.4499999999999997E-2</c:v>
                </c:pt>
                <c:pt idx="25">
                  <c:v>0.10769999999999999</c:v>
                </c:pt>
                <c:pt idx="26">
                  <c:v>0.10150000000000001</c:v>
                </c:pt>
                <c:pt idx="27">
                  <c:v>0.10039999999999999</c:v>
                </c:pt>
              </c:numCache>
            </c:numRef>
          </c:val>
          <c:extLst>
            <c:ext xmlns:c16="http://schemas.microsoft.com/office/drawing/2014/chart" uri="{C3380CC4-5D6E-409C-BE32-E72D297353CC}">
              <c16:uniqueId val="{00000006-B92E-443A-BED8-5149018BCBA3}"/>
            </c:ext>
          </c:extLst>
        </c:ser>
        <c:ser>
          <c:idx val="5"/>
          <c:order val="5"/>
          <c:tx>
            <c:strRef>
              <c:f>'K3.4.9 ESSPROS výdavky'!$Y$74</c:f>
              <c:strCache>
                <c:ptCount val="1"/>
                <c:pt idx="0">
                  <c:v>Nezamestnanosť</c:v>
                </c:pt>
              </c:strCache>
            </c:strRef>
          </c:tx>
          <c:spPr>
            <a:solidFill>
              <a:schemeClr val="tx1">
                <a:lumMod val="50000"/>
                <a:lumOff val="50000"/>
              </a:schemeClr>
            </a:solidFill>
            <a:ln>
              <a:solidFill>
                <a:schemeClr val="tx1">
                  <a:lumMod val="50000"/>
                  <a:lumOff val="50000"/>
                </a:schemeClr>
              </a:solidFill>
            </a:ln>
          </c:spPr>
          <c:invertIfNegative val="0"/>
          <c:cat>
            <c:strRef>
              <c:f>'K3.4.9 ESSPROS výdavky'!$S$75:$S$102</c:f>
              <c:strCache>
                <c:ptCount val="28"/>
                <c:pt idx="0">
                  <c:v>EU27</c:v>
                </c:pt>
                <c:pt idx="1">
                  <c:v>BE</c:v>
                </c:pt>
                <c:pt idx="2">
                  <c:v>BG</c:v>
                </c:pt>
                <c:pt idx="3">
                  <c:v>CZ</c:v>
                </c:pt>
                <c:pt idx="4">
                  <c:v>DK</c:v>
                </c:pt>
                <c:pt idx="5">
                  <c:v>DE</c:v>
                </c:pt>
                <c:pt idx="6">
                  <c:v>EE</c:v>
                </c:pt>
                <c:pt idx="7">
                  <c:v>IE</c:v>
                </c:pt>
                <c:pt idx="8">
                  <c:v>GR</c:v>
                </c:pt>
                <c:pt idx="9">
                  <c:v>ES</c:v>
                </c:pt>
                <c:pt idx="10">
                  <c:v>FR</c:v>
                </c:pt>
                <c:pt idx="11">
                  <c:v>HR</c:v>
                </c:pt>
                <c:pt idx="12">
                  <c:v>IT</c:v>
                </c:pt>
                <c:pt idx="13">
                  <c:v>CY</c:v>
                </c:pt>
                <c:pt idx="14">
                  <c:v>LV</c:v>
                </c:pt>
                <c:pt idx="15">
                  <c:v>LT</c:v>
                </c:pt>
                <c:pt idx="16">
                  <c:v>LU</c:v>
                </c:pt>
                <c:pt idx="17">
                  <c:v>HU</c:v>
                </c:pt>
                <c:pt idx="18">
                  <c:v>MT</c:v>
                </c:pt>
                <c:pt idx="19">
                  <c:v>NL</c:v>
                </c:pt>
                <c:pt idx="20">
                  <c:v>AT</c:v>
                </c:pt>
                <c:pt idx="21">
                  <c:v>PL</c:v>
                </c:pt>
                <c:pt idx="22">
                  <c:v>PT</c:v>
                </c:pt>
                <c:pt idx="23">
                  <c:v>RO</c:v>
                </c:pt>
                <c:pt idx="24">
                  <c:v>SI</c:v>
                </c:pt>
                <c:pt idx="25">
                  <c:v>SK</c:v>
                </c:pt>
                <c:pt idx="26">
                  <c:v>FI</c:v>
                </c:pt>
                <c:pt idx="27">
                  <c:v>SE</c:v>
                </c:pt>
              </c:strCache>
            </c:strRef>
          </c:cat>
          <c:val>
            <c:numRef>
              <c:f>'K3.4.9 ESSPROS výdavky'!$Y$75:$Y$102</c:f>
              <c:numCache>
                <c:formatCode>General</c:formatCode>
                <c:ptCount val="28"/>
                <c:pt idx="0">
                  <c:v>4.1100000000000005E-2</c:v>
                </c:pt>
                <c:pt idx="1">
                  <c:v>3.8199999999999998E-2</c:v>
                </c:pt>
                <c:pt idx="2">
                  <c:v>2.8799999999999999E-2</c:v>
                </c:pt>
                <c:pt idx="3">
                  <c:v>0.02</c:v>
                </c:pt>
                <c:pt idx="4">
                  <c:v>3.0699999999999998E-2</c:v>
                </c:pt>
                <c:pt idx="5">
                  <c:v>3.2899999999999999E-2</c:v>
                </c:pt>
                <c:pt idx="6">
                  <c:v>4.0899999999999999E-2</c:v>
                </c:pt>
                <c:pt idx="7">
                  <c:v>4.41E-2</c:v>
                </c:pt>
                <c:pt idx="8">
                  <c:v>3.6699999999999997E-2</c:v>
                </c:pt>
                <c:pt idx="9">
                  <c:v>6.5000000000000002E-2</c:v>
                </c:pt>
                <c:pt idx="10">
                  <c:v>5.6299999999999996E-2</c:v>
                </c:pt>
                <c:pt idx="11">
                  <c:v>1.8700000000000001E-2</c:v>
                </c:pt>
                <c:pt idx="12">
                  <c:v>4.8399999999999999E-2</c:v>
                </c:pt>
                <c:pt idx="13">
                  <c:v>4.5400000000000003E-2</c:v>
                </c:pt>
                <c:pt idx="14">
                  <c:v>3.0899999999999997E-2</c:v>
                </c:pt>
                <c:pt idx="15">
                  <c:v>4.6600000000000003E-2</c:v>
                </c:pt>
                <c:pt idx="16">
                  <c:v>2.92E-2</c:v>
                </c:pt>
                <c:pt idx="17">
                  <c:v>1.5100000000000001E-2</c:v>
                </c:pt>
                <c:pt idx="18">
                  <c:v>4.7400000000000005E-2</c:v>
                </c:pt>
                <c:pt idx="19">
                  <c:v>1.83E-2</c:v>
                </c:pt>
                <c:pt idx="20">
                  <c:v>5.5999999999999994E-2</c:v>
                </c:pt>
                <c:pt idx="21">
                  <c:v>9.0000000000000011E-3</c:v>
                </c:pt>
                <c:pt idx="22">
                  <c:v>2.8500000000000001E-2</c:v>
                </c:pt>
                <c:pt idx="23">
                  <c:v>4.0999999999999995E-3</c:v>
                </c:pt>
                <c:pt idx="24">
                  <c:v>2.6200000000000001E-2</c:v>
                </c:pt>
                <c:pt idx="25">
                  <c:v>3.6499999999999998E-2</c:v>
                </c:pt>
                <c:pt idx="26">
                  <c:v>5.21E-2</c:v>
                </c:pt>
                <c:pt idx="27">
                  <c:v>2.8399999999999998E-2</c:v>
                </c:pt>
              </c:numCache>
            </c:numRef>
          </c:val>
          <c:extLst>
            <c:ext xmlns:c16="http://schemas.microsoft.com/office/drawing/2014/chart" uri="{C3380CC4-5D6E-409C-BE32-E72D297353CC}">
              <c16:uniqueId val="{00000007-B92E-443A-BED8-5149018BCBA3}"/>
            </c:ext>
          </c:extLst>
        </c:ser>
        <c:ser>
          <c:idx val="6"/>
          <c:order val="6"/>
          <c:tx>
            <c:strRef>
              <c:f>'K3.4.9 ESSPROS výdavky'!$Z$74</c:f>
              <c:strCache>
                <c:ptCount val="1"/>
                <c:pt idx="0">
                  <c:v>Bývanie a sociálne vylúčenie</c:v>
                </c:pt>
              </c:strCache>
            </c:strRef>
          </c:tx>
          <c:spPr>
            <a:solidFill>
              <a:srgbClr val="B7194A"/>
            </a:solidFill>
            <a:ln>
              <a:solidFill>
                <a:schemeClr val="tx1">
                  <a:lumMod val="50000"/>
                  <a:lumOff val="50000"/>
                </a:schemeClr>
              </a:solidFill>
            </a:ln>
          </c:spPr>
          <c:invertIfNegative val="0"/>
          <c:val>
            <c:numRef>
              <c:f>'K3.4.9 ESSPROS výdavky'!$Z$75:$Z$102</c:f>
              <c:numCache>
                <c:formatCode>General</c:formatCode>
                <c:ptCount val="28"/>
                <c:pt idx="0">
                  <c:v>3.9100000000000003E-2</c:v>
                </c:pt>
                <c:pt idx="1">
                  <c:v>3.9199999999999999E-2</c:v>
                </c:pt>
                <c:pt idx="2">
                  <c:v>1.37E-2</c:v>
                </c:pt>
                <c:pt idx="3">
                  <c:v>2.3099999999999999E-2</c:v>
                </c:pt>
                <c:pt idx="4">
                  <c:v>6.59E-2</c:v>
                </c:pt>
                <c:pt idx="5">
                  <c:v>2.4799999999999999E-2</c:v>
                </c:pt>
                <c:pt idx="6">
                  <c:v>1.03E-2</c:v>
                </c:pt>
                <c:pt idx="7">
                  <c:v>5.4199999999999998E-2</c:v>
                </c:pt>
                <c:pt idx="8">
                  <c:v>2.3700000000000002E-2</c:v>
                </c:pt>
                <c:pt idx="9">
                  <c:v>2.3399999999999997E-2</c:v>
                </c:pt>
                <c:pt idx="10">
                  <c:v>5.74E-2</c:v>
                </c:pt>
                <c:pt idx="11">
                  <c:v>1.95E-2</c:v>
                </c:pt>
                <c:pt idx="12">
                  <c:v>5.0700000000000002E-2</c:v>
                </c:pt>
                <c:pt idx="13">
                  <c:v>5.8299999999999998E-2</c:v>
                </c:pt>
                <c:pt idx="14">
                  <c:v>1.89E-2</c:v>
                </c:pt>
                <c:pt idx="15">
                  <c:v>2.7000000000000003E-2</c:v>
                </c:pt>
                <c:pt idx="16">
                  <c:v>3.1099999999999999E-2</c:v>
                </c:pt>
                <c:pt idx="17">
                  <c:v>3.2400000000000005E-2</c:v>
                </c:pt>
                <c:pt idx="18">
                  <c:v>3.15E-2</c:v>
                </c:pt>
                <c:pt idx="19">
                  <c:v>6.6500000000000004E-2</c:v>
                </c:pt>
                <c:pt idx="20">
                  <c:v>2.18E-2</c:v>
                </c:pt>
                <c:pt idx="21">
                  <c:v>1.5600000000000001E-2</c:v>
                </c:pt>
                <c:pt idx="22">
                  <c:v>1.43E-2</c:v>
                </c:pt>
                <c:pt idx="23">
                  <c:v>1.46E-2</c:v>
                </c:pt>
                <c:pt idx="24">
                  <c:v>3.2099999999999997E-2</c:v>
                </c:pt>
                <c:pt idx="25">
                  <c:v>1.3500000000000002E-2</c:v>
                </c:pt>
                <c:pt idx="26">
                  <c:v>6.2E-2</c:v>
                </c:pt>
                <c:pt idx="27">
                  <c:v>3.2300000000000002E-2</c:v>
                </c:pt>
              </c:numCache>
            </c:numRef>
          </c:val>
          <c:extLst>
            <c:ext xmlns:c16="http://schemas.microsoft.com/office/drawing/2014/chart" uri="{C3380CC4-5D6E-409C-BE32-E72D297353CC}">
              <c16:uniqueId val="{00000003-8801-4FAA-8369-E5A9A4D54B3A}"/>
            </c:ext>
          </c:extLst>
        </c:ser>
        <c:dLbls>
          <c:showLegendKey val="0"/>
          <c:showVal val="0"/>
          <c:showCatName val="0"/>
          <c:showSerName val="0"/>
          <c:showPercent val="0"/>
          <c:showBubbleSize val="0"/>
        </c:dLbls>
        <c:gapWidth val="54"/>
        <c:overlap val="100"/>
        <c:axId val="-1432971632"/>
        <c:axId val="-1432969456"/>
      </c:barChart>
      <c:catAx>
        <c:axId val="-1432971632"/>
        <c:scaling>
          <c:orientation val="minMax"/>
        </c:scaling>
        <c:delete val="0"/>
        <c:axPos val="b"/>
        <c:numFmt formatCode="General" sourceLinked="1"/>
        <c:majorTickMark val="out"/>
        <c:minorTickMark val="none"/>
        <c:tickLblPos val="nextTo"/>
        <c:crossAx val="-1432969456"/>
        <c:crosses val="autoZero"/>
        <c:auto val="1"/>
        <c:lblAlgn val="ctr"/>
        <c:lblOffset val="100"/>
        <c:noMultiLvlLbl val="0"/>
      </c:catAx>
      <c:valAx>
        <c:axId val="-1432969456"/>
        <c:scaling>
          <c:orientation val="minMax"/>
        </c:scaling>
        <c:delete val="0"/>
        <c:axPos val="l"/>
        <c:majorGridlines/>
        <c:numFmt formatCode="0%" sourceLinked="1"/>
        <c:majorTickMark val="out"/>
        <c:minorTickMark val="none"/>
        <c:tickLblPos val="nextTo"/>
        <c:crossAx val="-1432971632"/>
        <c:crosses val="autoZero"/>
        <c:crossBetween val="between"/>
        <c:majorUnit val="0.1"/>
      </c:valAx>
    </c:plotArea>
    <c:legend>
      <c:legendPos val="b"/>
      <c:layout>
        <c:manualLayout>
          <c:xMode val="edge"/>
          <c:yMode val="edge"/>
          <c:x val="9.2952353279324058E-3"/>
          <c:y val="0.85473223464347503"/>
          <c:w val="0.94886061016563128"/>
          <c:h val="0.1452677389622104"/>
        </c:manualLayout>
      </c:layout>
      <c:overlay val="0"/>
    </c:legend>
    <c:plotVisOnly val="1"/>
    <c:dispBlanksAs val="gap"/>
    <c:showDLblsOverMax val="0"/>
  </c:chart>
  <c:spPr>
    <a:ln>
      <a:noFill/>
    </a:ln>
  </c:spPr>
  <c:txPr>
    <a:bodyPr/>
    <a:lstStyle/>
    <a:p>
      <a:pPr>
        <a:defRPr baseline="0">
          <a:latin typeface="Arial Narrow" panose="020B0606020202030204" pitchFamily="34" charset="0"/>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'K3.4.9 ESSPROS výdavky'!$O$152</c:f>
              <c:strCache>
                <c:ptCount val="1"/>
                <c:pt idx="0">
                  <c:v>Hrubé výdavky (% HDP)</c:v>
                </c:pt>
              </c:strCache>
            </c:strRef>
          </c:tx>
          <c:spPr>
            <a:solidFill>
              <a:schemeClr val="bg1">
                <a:lumMod val="75000"/>
              </a:schemeClr>
            </a:solidFill>
            <a:ln w="9525">
              <a:solidFill>
                <a:schemeClr val="bg1">
                  <a:lumMod val="50000"/>
                </a:schemeClr>
              </a:solidFill>
            </a:ln>
            <a:effectLst/>
          </c:spPr>
          <c:invertIfNegative val="0"/>
          <c:dPt>
            <c:idx val="20"/>
            <c:invertIfNegative val="0"/>
            <c:bubble3D val="0"/>
            <c:spPr>
              <a:solidFill>
                <a:schemeClr val="bg1">
                  <a:lumMod val="75000"/>
                </a:schemeClr>
              </a:solidFill>
              <a:ln w="9525">
                <a:solidFill>
                  <a:schemeClr val="bg1">
                    <a:lumMod val="50000"/>
                  </a:schemeClr>
                </a:solidFill>
              </a:ln>
              <a:effectLst/>
            </c:spPr>
            <c:extLst>
              <c:ext xmlns:c16="http://schemas.microsoft.com/office/drawing/2014/chart" uri="{C3380CC4-5D6E-409C-BE32-E72D297353CC}">
                <c16:uniqueId val="{00000001-9C9D-4A73-A257-5022BC9CB4CF}"/>
              </c:ext>
            </c:extLst>
          </c:dPt>
          <c:dPt>
            <c:idx val="24"/>
            <c:invertIfNegative val="0"/>
            <c:bubble3D val="0"/>
            <c:spPr>
              <a:pattFill prst="wdDnDiag">
                <a:fgClr>
                  <a:schemeClr val="bg1">
                    <a:lumMod val="75000"/>
                  </a:schemeClr>
                </a:fgClr>
                <a:bgClr>
                  <a:schemeClr val="bg1"/>
                </a:bgClr>
              </a:pattFill>
              <a:ln w="9525">
                <a:solidFill>
                  <a:schemeClr val="bg1">
                    <a:lumMod val="50000"/>
                  </a:schemeClr>
                </a:solidFill>
              </a:ln>
              <a:effectLst/>
            </c:spPr>
            <c:extLst>
              <c:ext xmlns:c16="http://schemas.microsoft.com/office/drawing/2014/chart" uri="{C3380CC4-5D6E-409C-BE32-E72D297353CC}">
                <c16:uniqueId val="{00000001-295F-49C3-BB12-127DBDA0859F}"/>
              </c:ext>
            </c:extLst>
          </c:dPt>
          <c:cat>
            <c:strRef>
              <c:f>'K3.4.9 ESSPROS výdavky'!$N$153:$N$179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'K3.4.9 ESSPROS výdavky'!$O$153:$O$179</c:f>
              <c:numCache>
                <c:formatCode>#,##0.00</c:formatCode>
                <c:ptCount val="27"/>
                <c:pt idx="0">
                  <c:v>28.55</c:v>
                </c:pt>
                <c:pt idx="1">
                  <c:v>18.64</c:v>
                </c:pt>
                <c:pt idx="2">
                  <c:v>19.940000000000001</c:v>
                </c:pt>
                <c:pt idx="3">
                  <c:v>28.06</c:v>
                </c:pt>
                <c:pt idx="4">
                  <c:v>30.01</c:v>
                </c:pt>
                <c:pt idx="5">
                  <c:v>15.74</c:v>
                </c:pt>
                <c:pt idx="6">
                  <c:v>11.37</c:v>
                </c:pt>
                <c:pt idx="7">
                  <c:v>24.14</c:v>
                </c:pt>
                <c:pt idx="8">
                  <c:v>25.87</c:v>
                </c:pt>
                <c:pt idx="9">
                  <c:v>33.979999999999997</c:v>
                </c:pt>
                <c:pt idx="10">
                  <c:v>20.9</c:v>
                </c:pt>
                <c:pt idx="11">
                  <c:v>29.75</c:v>
                </c:pt>
                <c:pt idx="12">
                  <c:v>19.809999999999999</c:v>
                </c:pt>
                <c:pt idx="13">
                  <c:v>18.86</c:v>
                </c:pt>
                <c:pt idx="14">
                  <c:v>16.59</c:v>
                </c:pt>
                <c:pt idx="15">
                  <c:v>22.18</c:v>
                </c:pt>
                <c:pt idx="16">
                  <c:v>16.670000000000002</c:v>
                </c:pt>
                <c:pt idx="17">
                  <c:v>14.41</c:v>
                </c:pt>
                <c:pt idx="18">
                  <c:v>27.12</c:v>
                </c:pt>
                <c:pt idx="19">
                  <c:v>30.45</c:v>
                </c:pt>
                <c:pt idx="20">
                  <c:v>20.95</c:v>
                </c:pt>
                <c:pt idx="21">
                  <c:v>24.67</c:v>
                </c:pt>
                <c:pt idx="22">
                  <c:v>16.5</c:v>
                </c:pt>
                <c:pt idx="23">
                  <c:v>24.25</c:v>
                </c:pt>
                <c:pt idx="24">
                  <c:v>18.18</c:v>
                </c:pt>
                <c:pt idx="25">
                  <c:v>30.08</c:v>
                </c:pt>
                <c:pt idx="26">
                  <c:v>27.49</c:v>
                </c:pt>
              </c:numCache>
            </c:numRef>
          </c:val>
          <c:extLst>
            <c:ext xmlns:c16="http://schemas.microsoft.com/office/drawing/2014/chart" uri="{C3380CC4-5D6E-409C-BE32-E72D297353CC}">
              <c16:uniqueId val="{00000002-295F-49C3-BB12-127DBDA0859F}"/>
            </c:ext>
          </c:extLst>
        </c:ser>
        <c:ser>
          <c:idx val="1"/>
          <c:order val="1"/>
          <c:tx>
            <c:strRef>
              <c:f>'K3.4.9 ESSPROS výdavky'!$P$152</c:f>
              <c:strCache>
                <c:ptCount val="1"/>
                <c:pt idx="0">
                  <c:v>Netto výdavky (% HDP)</c:v>
                </c:pt>
              </c:strCache>
            </c:strRef>
          </c:tx>
          <c:spPr>
            <a:solidFill>
              <a:srgbClr val="B7194B"/>
            </a:solidFill>
            <a:ln w="9525">
              <a:solidFill>
                <a:srgbClr val="B7194A"/>
              </a:solidFill>
            </a:ln>
            <a:effectLst/>
          </c:spPr>
          <c:invertIfNegative val="0"/>
          <c:dPt>
            <c:idx val="20"/>
            <c:invertIfNegative val="0"/>
            <c:bubble3D val="0"/>
            <c:spPr>
              <a:solidFill>
                <a:srgbClr val="B7194B"/>
              </a:solidFill>
              <a:ln w="9525">
                <a:solidFill>
                  <a:srgbClr val="B7194A"/>
                </a:solidFill>
              </a:ln>
              <a:effectLst/>
            </c:spPr>
            <c:extLst>
              <c:ext xmlns:c16="http://schemas.microsoft.com/office/drawing/2014/chart" uri="{C3380CC4-5D6E-409C-BE32-E72D297353CC}">
                <c16:uniqueId val="{00000005-9C9D-4A73-A257-5022BC9CB4CF}"/>
              </c:ext>
            </c:extLst>
          </c:dPt>
          <c:dPt>
            <c:idx val="24"/>
            <c:invertIfNegative val="0"/>
            <c:bubble3D val="0"/>
            <c:spPr>
              <a:pattFill prst="wdUpDiag">
                <a:fgClr>
                  <a:srgbClr val="B7194B"/>
                </a:fgClr>
                <a:bgClr>
                  <a:schemeClr val="bg1"/>
                </a:bgClr>
              </a:pattFill>
              <a:ln w="9525">
                <a:solidFill>
                  <a:srgbClr val="B7194A"/>
                </a:solidFill>
              </a:ln>
              <a:effectLst/>
            </c:spPr>
            <c:extLst>
              <c:ext xmlns:c16="http://schemas.microsoft.com/office/drawing/2014/chart" uri="{C3380CC4-5D6E-409C-BE32-E72D297353CC}">
                <c16:uniqueId val="{00000004-295F-49C3-BB12-127DBDA0859F}"/>
              </c:ext>
            </c:extLst>
          </c:dPt>
          <c:cat>
            <c:strRef>
              <c:f>'K3.4.9 ESSPROS výdavky'!$N$153:$N$179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'K3.4.9 ESSPROS výdavky'!$P$153:$P$179</c:f>
              <c:numCache>
                <c:formatCode>#,##0.00</c:formatCode>
                <c:ptCount val="27"/>
                <c:pt idx="0">
                  <c:v>25.7</c:v>
                </c:pt>
                <c:pt idx="1">
                  <c:v>18.64</c:v>
                </c:pt>
                <c:pt idx="2">
                  <c:v>19.89</c:v>
                </c:pt>
                <c:pt idx="3">
                  <c:v>24.02</c:v>
                </c:pt>
                <c:pt idx="4">
                  <c:v>27.34</c:v>
                </c:pt>
                <c:pt idx="5">
                  <c:v>15.18</c:v>
                </c:pt>
                <c:pt idx="6">
                  <c:v>10.76</c:v>
                </c:pt>
                <c:pt idx="7">
                  <c:v>22.04</c:v>
                </c:pt>
                <c:pt idx="8">
                  <c:v>24.17</c:v>
                </c:pt>
                <c:pt idx="9">
                  <c:v>32.090000000000003</c:v>
                </c:pt>
                <c:pt idx="10">
                  <c:v>20.53</c:v>
                </c:pt>
                <c:pt idx="11">
                  <c:v>26.09</c:v>
                </c:pt>
                <c:pt idx="12">
                  <c:v>18.75</c:v>
                </c:pt>
                <c:pt idx="13">
                  <c:v>18.260000000000002</c:v>
                </c:pt>
                <c:pt idx="14">
                  <c:v>16.190000000000001</c:v>
                </c:pt>
                <c:pt idx="15">
                  <c:v>19.82</c:v>
                </c:pt>
                <c:pt idx="16">
                  <c:v>16.399999999999999</c:v>
                </c:pt>
                <c:pt idx="17">
                  <c:v>14.23</c:v>
                </c:pt>
                <c:pt idx="18">
                  <c:v>22.46</c:v>
                </c:pt>
                <c:pt idx="19">
                  <c:v>27.69</c:v>
                </c:pt>
                <c:pt idx="20">
                  <c:v>19.8</c:v>
                </c:pt>
                <c:pt idx="21">
                  <c:v>23.05</c:v>
                </c:pt>
                <c:pt idx="22">
                  <c:v>16.329999999999998</c:v>
                </c:pt>
                <c:pt idx="23">
                  <c:v>23.82</c:v>
                </c:pt>
                <c:pt idx="24">
                  <c:v>18.12</c:v>
                </c:pt>
                <c:pt idx="25">
                  <c:v>26.77</c:v>
                </c:pt>
                <c:pt idx="26">
                  <c:v>24.38</c:v>
                </c:pt>
              </c:numCache>
            </c:numRef>
          </c:val>
          <c:extLst>
            <c:ext xmlns:c16="http://schemas.microsoft.com/office/drawing/2014/chart" uri="{C3380CC4-5D6E-409C-BE32-E72D297353CC}">
              <c16:uniqueId val="{00000005-295F-49C3-BB12-127DBDA0859F}"/>
            </c:ext>
          </c:extLst>
        </c:ser>
        <c:dLbls>
          <c:showLegendKey val="0"/>
          <c:showVal val="0"/>
          <c:showCatName val="0"/>
          <c:showSerName val="0"/>
          <c:showPercent val="0"/>
          <c:showBubbleSize val="0"/>
        </c:dLbls>
        <c:gapWidth val="71"/>
        <c:overlap val="-21"/>
        <c:axId val="677577216"/>
        <c:axId val="687391680"/>
      </c:barChart>
      <c:lineChart>
        <c:grouping val="standard"/>
        <c:varyColors val="0"/>
        <c:ser>
          <c:idx val="2"/>
          <c:order val="2"/>
          <c:tx>
            <c:strRef>
              <c:f>'K3.4.9 ESSPROS výdavky'!$Q$152</c:f>
              <c:strCache>
                <c:ptCount val="1"/>
                <c:pt idx="0">
                  <c:v>Efektívne daňovo-odvodové zaťaženie sociálnych dávok (%)</c:v>
                </c:pt>
              </c:strCache>
            </c:strRef>
          </c:tx>
          <c:spPr>
            <a:ln w="28575" cap="rnd">
              <a:noFill/>
              <a:round/>
            </a:ln>
            <a:effectLst/>
          </c:spPr>
          <c:marker>
            <c:symbol val="circle"/>
            <c:size val="8"/>
            <c:spPr>
              <a:solidFill>
                <a:schemeClr val="accent5">
                  <a:lumMod val="75000"/>
                </a:schemeClr>
              </a:solidFill>
              <a:ln w="15875" cap="flat">
                <a:solidFill>
                  <a:schemeClr val="accent5">
                    <a:lumMod val="40000"/>
                    <a:lumOff val="60000"/>
                  </a:schemeClr>
                </a:solidFill>
              </a:ln>
              <a:effectLst/>
            </c:spPr>
          </c:marker>
          <c:cat>
            <c:strRef>
              <c:f>'K3.4.9 ESSPROS výdavky'!$N$153:$N$179</c:f>
              <c:strCache>
                <c:ptCount val="27"/>
                <c:pt idx="0">
                  <c:v>BE</c:v>
                </c:pt>
                <c:pt idx="1">
                  <c:v>BG</c:v>
                </c:pt>
                <c:pt idx="2">
                  <c:v>CZ</c:v>
                </c:pt>
                <c:pt idx="3">
                  <c:v>DK</c:v>
                </c:pt>
                <c:pt idx="4">
                  <c:v>DE</c:v>
                </c:pt>
                <c:pt idx="5">
                  <c:v>EE</c:v>
                </c:pt>
                <c:pt idx="6">
                  <c:v>IE</c:v>
                </c:pt>
                <c:pt idx="7">
                  <c:v>GR</c:v>
                </c:pt>
                <c:pt idx="8">
                  <c:v>ES</c:v>
                </c:pt>
                <c:pt idx="9">
                  <c:v>FR</c:v>
                </c:pt>
                <c:pt idx="10">
                  <c:v>HR</c:v>
                </c:pt>
                <c:pt idx="11">
                  <c:v>IT</c:v>
                </c:pt>
                <c:pt idx="12">
                  <c:v>CY</c:v>
                </c:pt>
                <c:pt idx="13">
                  <c:v>LV</c:v>
                </c:pt>
                <c:pt idx="14">
                  <c:v>LT</c:v>
                </c:pt>
                <c:pt idx="15">
                  <c:v>LU</c:v>
                </c:pt>
                <c:pt idx="16">
                  <c:v>HU</c:v>
                </c:pt>
                <c:pt idx="17">
                  <c:v>MT</c:v>
                </c:pt>
                <c:pt idx="18">
                  <c:v>NL</c:v>
                </c:pt>
                <c:pt idx="19">
                  <c:v>AT</c:v>
                </c:pt>
                <c:pt idx="20">
                  <c:v>PL</c:v>
                </c:pt>
                <c:pt idx="21">
                  <c:v>PT</c:v>
                </c:pt>
                <c:pt idx="22">
                  <c:v>RO</c:v>
                </c:pt>
                <c:pt idx="23">
                  <c:v>SI</c:v>
                </c:pt>
                <c:pt idx="24">
                  <c:v>SK</c:v>
                </c:pt>
                <c:pt idx="25">
                  <c:v>FI</c:v>
                </c:pt>
                <c:pt idx="26">
                  <c:v>SE</c:v>
                </c:pt>
              </c:strCache>
            </c:strRef>
          </c:cat>
          <c:val>
            <c:numRef>
              <c:f>'K3.4.9 ESSPROS výdavky'!$Q$153:$Q$179</c:f>
              <c:numCache>
                <c:formatCode>#,##0.00</c:formatCode>
                <c:ptCount val="27"/>
                <c:pt idx="0">
                  <c:v>18.690000000000001</c:v>
                </c:pt>
                <c:pt idx="1">
                  <c:v>7.9</c:v>
                </c:pt>
                <c:pt idx="2">
                  <c:v>15.04</c:v>
                </c:pt>
                <c:pt idx="3">
                  <c:v>29.02</c:v>
                </c:pt>
                <c:pt idx="4">
                  <c:v>15.81</c:v>
                </c:pt>
                <c:pt idx="5">
                  <c:v>7.78</c:v>
                </c:pt>
                <c:pt idx="6">
                  <c:v>11.5</c:v>
                </c:pt>
                <c:pt idx="7">
                  <c:v>12.12</c:v>
                </c:pt>
                <c:pt idx="8">
                  <c:v>10.77</c:v>
                </c:pt>
                <c:pt idx="9">
                  <c:v>9.8800000000000008</c:v>
                </c:pt>
                <c:pt idx="10">
                  <c:v>3.69</c:v>
                </c:pt>
                <c:pt idx="11">
                  <c:v>19.489999999999998</c:v>
                </c:pt>
                <c:pt idx="12">
                  <c:v>13.42</c:v>
                </c:pt>
                <c:pt idx="13">
                  <c:v>6.42</c:v>
                </c:pt>
                <c:pt idx="14">
                  <c:v>24.44</c:v>
                </c:pt>
                <c:pt idx="15">
                  <c:v>18.43</c:v>
                </c:pt>
                <c:pt idx="16">
                  <c:v>13.3</c:v>
                </c:pt>
                <c:pt idx="17">
                  <c:v>2.54</c:v>
                </c:pt>
                <c:pt idx="18">
                  <c:v>32.96</c:v>
                </c:pt>
                <c:pt idx="19">
                  <c:v>17.63</c:v>
                </c:pt>
                <c:pt idx="20">
                  <c:v>9.8800000000000008</c:v>
                </c:pt>
                <c:pt idx="21">
                  <c:v>11.83</c:v>
                </c:pt>
                <c:pt idx="22">
                  <c:v>2.12</c:v>
                </c:pt>
                <c:pt idx="23">
                  <c:v>3.49</c:v>
                </c:pt>
                <c:pt idx="24">
                  <c:v>22.52</c:v>
                </c:pt>
                <c:pt idx="25">
                  <c:v>20.32</c:v>
                </c:pt>
                <c:pt idx="26">
                  <c:v>20.86</c:v>
                </c:pt>
              </c:numCache>
            </c:numRef>
          </c:val>
          <c:smooth val="0"/>
          <c:extLst>
            <c:ext xmlns:c16="http://schemas.microsoft.com/office/drawing/2014/chart" uri="{C3380CC4-5D6E-409C-BE32-E72D297353CC}">
              <c16:uniqueId val="{00000006-295F-49C3-BB12-127DBDA0859F}"/>
            </c:ext>
          </c:extLst>
        </c:ser>
        <c:dLbls>
          <c:showLegendKey val="0"/>
          <c:showVal val="0"/>
          <c:showCatName val="0"/>
          <c:showSerName val="0"/>
          <c:showPercent val="0"/>
          <c:showBubbleSize val="0"/>
        </c:dLbls>
        <c:marker val="1"/>
        <c:smooth val="0"/>
        <c:axId val="425175088"/>
        <c:axId val="425173776"/>
      </c:lineChart>
      <c:catAx>
        <c:axId val="677577216"/>
        <c:scaling>
          <c:orientation val="minMax"/>
        </c:scaling>
        <c:delete val="0"/>
        <c:axPos val="b"/>
        <c:numFmt formatCode="General" sourceLinked="1"/>
        <c:majorTickMark val="none"/>
        <c:minorTickMark val="none"/>
        <c:tickLblPos val="nextTo"/>
        <c:spPr>
          <a:noFill/>
          <a:ln w="9525" cap="flat" cmpd="sng" algn="ctr">
            <a:solidFill>
              <a:srgbClr val="898989"/>
            </a:solidFill>
            <a:round/>
          </a:ln>
          <a:effectLst/>
        </c:spPr>
        <c:txPr>
          <a:bodyPr rot="-5400000" spcFirstLastPara="1" vertOverflow="ellipsis"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687391680"/>
        <c:crosses val="autoZero"/>
        <c:auto val="1"/>
        <c:lblAlgn val="ctr"/>
        <c:lblOffset val="100"/>
        <c:noMultiLvlLbl val="0"/>
      </c:catAx>
      <c:valAx>
        <c:axId val="68739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r>
                  <a:rPr lang="sk-SK"/>
                  <a:t>% HDP</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677577216"/>
        <c:crosses val="autoZero"/>
        <c:crossBetween val="between"/>
      </c:valAx>
      <c:valAx>
        <c:axId val="425173776"/>
        <c:scaling>
          <c:orientation val="minMax"/>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r>
                  <a:rPr lang="sk-SK"/>
                  <a:t>daňovo-odvodové zaťaženie</a:t>
                </a:r>
              </a:p>
            </c:rich>
          </c:tx>
          <c:layout>
            <c:manualLayout>
              <c:xMode val="edge"/>
              <c:yMode val="edge"/>
              <c:x val="0.96587413486518403"/>
              <c:y val="0.20931491106864827"/>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crossAx val="425175088"/>
        <c:crosses val="max"/>
        <c:crossBetween val="between"/>
      </c:valAx>
      <c:catAx>
        <c:axId val="425175088"/>
        <c:scaling>
          <c:orientation val="minMax"/>
        </c:scaling>
        <c:delete val="1"/>
        <c:axPos val="b"/>
        <c:numFmt formatCode="General" sourceLinked="1"/>
        <c:majorTickMark val="out"/>
        <c:minorTickMark val="none"/>
        <c:tickLblPos val="nextTo"/>
        <c:crossAx val="4251737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 Id="rId4" Type="http://schemas.openxmlformats.org/officeDocument/2006/relationships/image" Target="../media/image5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chart" Target="../charts/chart5.xml"/><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5" Type="http://schemas.openxmlformats.org/officeDocument/2006/relationships/image" Target="../media/image20.png"/><Relationship Id="rId4" Type="http://schemas.openxmlformats.org/officeDocument/2006/relationships/image" Target="../media/image1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8.png"/><Relationship Id="rId13" Type="http://schemas.openxmlformats.org/officeDocument/2006/relationships/image" Target="../media/image33.png"/><Relationship Id="rId18" Type="http://schemas.openxmlformats.org/officeDocument/2006/relationships/image" Target="../media/image38.png"/><Relationship Id="rId3" Type="http://schemas.openxmlformats.org/officeDocument/2006/relationships/image" Target="../media/image23.png"/><Relationship Id="rId21" Type="http://schemas.openxmlformats.org/officeDocument/2006/relationships/image" Target="../media/image41.png"/><Relationship Id="rId7" Type="http://schemas.openxmlformats.org/officeDocument/2006/relationships/image" Target="../media/image27.png"/><Relationship Id="rId12" Type="http://schemas.openxmlformats.org/officeDocument/2006/relationships/image" Target="../media/image32.png"/><Relationship Id="rId17" Type="http://schemas.openxmlformats.org/officeDocument/2006/relationships/image" Target="../media/image37.png"/><Relationship Id="rId2" Type="http://schemas.openxmlformats.org/officeDocument/2006/relationships/image" Target="../media/image22.png"/><Relationship Id="rId16" Type="http://schemas.openxmlformats.org/officeDocument/2006/relationships/image" Target="../media/image36.png"/><Relationship Id="rId20" Type="http://schemas.openxmlformats.org/officeDocument/2006/relationships/image" Target="../media/image40.png"/><Relationship Id="rId1" Type="http://schemas.openxmlformats.org/officeDocument/2006/relationships/image" Target="../media/image21.png"/><Relationship Id="rId6" Type="http://schemas.openxmlformats.org/officeDocument/2006/relationships/image" Target="../media/image26.png"/><Relationship Id="rId11" Type="http://schemas.openxmlformats.org/officeDocument/2006/relationships/image" Target="../media/image31.png"/><Relationship Id="rId5" Type="http://schemas.openxmlformats.org/officeDocument/2006/relationships/image" Target="../media/image25.png"/><Relationship Id="rId15" Type="http://schemas.openxmlformats.org/officeDocument/2006/relationships/image" Target="../media/image35.png"/><Relationship Id="rId10" Type="http://schemas.openxmlformats.org/officeDocument/2006/relationships/image" Target="../media/image30.png"/><Relationship Id="rId19" Type="http://schemas.openxmlformats.org/officeDocument/2006/relationships/image" Target="../media/image39.png"/><Relationship Id="rId4" Type="http://schemas.openxmlformats.org/officeDocument/2006/relationships/image" Target="../media/image24.png"/><Relationship Id="rId9" Type="http://schemas.openxmlformats.org/officeDocument/2006/relationships/image" Target="../media/image29.png"/><Relationship Id="rId14" Type="http://schemas.openxmlformats.org/officeDocument/2006/relationships/image" Target="../media/image3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_rels/drawing9.xml.rels><?xml version="1.0" encoding="UTF-8" standalone="yes"?>
<Relationships xmlns="http://schemas.openxmlformats.org/package/2006/relationships"><Relationship Id="rId3" Type="http://schemas.openxmlformats.org/officeDocument/2006/relationships/image" Target="../media/image44.png"/><Relationship Id="rId7" Type="http://schemas.openxmlformats.org/officeDocument/2006/relationships/image" Target="../media/image48.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xdr:from>
      <xdr:col>13</xdr:col>
      <xdr:colOff>1588</xdr:colOff>
      <xdr:row>151</xdr:row>
      <xdr:rowOff>75406</xdr:rowOff>
    </xdr:from>
    <xdr:to>
      <xdr:col>26</xdr:col>
      <xdr:colOff>638970</xdr:colOff>
      <xdr:row>173</xdr:row>
      <xdr:rowOff>57943</xdr:rowOff>
    </xdr:to>
    <xdr:graphicFrame macro="">
      <xdr:nvGraphicFramePr>
        <xdr:cNvPr id="2" name="Graf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47626</xdr:colOff>
      <xdr:row>153</xdr:row>
      <xdr:rowOff>41855</xdr:rowOff>
    </xdr:from>
    <xdr:to>
      <xdr:col>4</xdr:col>
      <xdr:colOff>650176</xdr:colOff>
      <xdr:row>175</xdr:row>
      <xdr:rowOff>0</xdr:rowOff>
    </xdr:to>
    <xdr:pic>
      <xdr:nvPicPr>
        <xdr:cNvPr id="6" name="Obrázok 5"/>
        <xdr:cNvPicPr>
          <a:picLocks noChangeAspect="1"/>
        </xdr:cNvPicPr>
      </xdr:nvPicPr>
      <xdr:blipFill>
        <a:blip xmlns:r="http://schemas.openxmlformats.org/officeDocument/2006/relationships" r:embed="rId2"/>
        <a:stretch>
          <a:fillRect/>
        </a:stretch>
      </xdr:blipFill>
      <xdr:spPr>
        <a:xfrm>
          <a:off x="690564" y="29863043"/>
          <a:ext cx="8087612" cy="37998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174624</xdr:rowOff>
    </xdr:from>
    <xdr:to>
      <xdr:col>9</xdr:col>
      <xdr:colOff>617719</xdr:colOff>
      <xdr:row>18</xdr:row>
      <xdr:rowOff>111124</xdr:rowOff>
    </xdr:to>
    <xdr:pic>
      <xdr:nvPicPr>
        <xdr:cNvPr id="5" name="Obrázok 4"/>
        <xdr:cNvPicPr>
          <a:picLocks noChangeAspect="1"/>
        </xdr:cNvPicPr>
      </xdr:nvPicPr>
      <xdr:blipFill>
        <a:blip xmlns:r="http://schemas.openxmlformats.org/officeDocument/2006/relationships" r:embed="rId1"/>
        <a:stretch>
          <a:fillRect/>
        </a:stretch>
      </xdr:blipFill>
      <xdr:spPr>
        <a:xfrm>
          <a:off x="777875" y="349249"/>
          <a:ext cx="5761219" cy="2905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350</xdr:row>
      <xdr:rowOff>0</xdr:rowOff>
    </xdr:from>
    <xdr:to>
      <xdr:col>2</xdr:col>
      <xdr:colOff>1514656</xdr:colOff>
      <xdr:row>366</xdr:row>
      <xdr:rowOff>7938</xdr:rowOff>
    </xdr:to>
    <xdr:pic>
      <xdr:nvPicPr>
        <xdr:cNvPr id="4" name="Obrázok 3"/>
        <xdr:cNvPicPr>
          <a:picLocks noChangeAspect="1"/>
        </xdr:cNvPicPr>
      </xdr:nvPicPr>
      <xdr:blipFill>
        <a:blip xmlns:r="http://schemas.openxmlformats.org/officeDocument/2006/relationships" r:embed="rId1"/>
        <a:stretch>
          <a:fillRect/>
        </a:stretch>
      </xdr:blipFill>
      <xdr:spPr>
        <a:xfrm>
          <a:off x="714375" y="70056375"/>
          <a:ext cx="5761219" cy="2817813"/>
        </a:xfrm>
        <a:prstGeom prst="rect">
          <a:avLst/>
        </a:prstGeom>
      </xdr:spPr>
    </xdr:pic>
    <xdr:clientData/>
  </xdr:twoCellAnchor>
  <xdr:twoCellAnchor editAs="oneCell">
    <xdr:from>
      <xdr:col>1</xdr:col>
      <xdr:colOff>23813</xdr:colOff>
      <xdr:row>430</xdr:row>
      <xdr:rowOff>0</xdr:rowOff>
    </xdr:from>
    <xdr:to>
      <xdr:col>2</xdr:col>
      <xdr:colOff>1537970</xdr:colOff>
      <xdr:row>447</xdr:row>
      <xdr:rowOff>67945</xdr:rowOff>
    </xdr:to>
    <xdr:pic>
      <xdr:nvPicPr>
        <xdr:cNvPr id="10" name="Obrázok 9"/>
        <xdr:cNvPicPr/>
      </xdr:nvPicPr>
      <xdr:blipFill>
        <a:blip xmlns:r="http://schemas.openxmlformats.org/officeDocument/2006/relationships" r:embed="rId2"/>
        <a:stretch>
          <a:fillRect/>
        </a:stretch>
      </xdr:blipFill>
      <xdr:spPr>
        <a:xfrm>
          <a:off x="738188" y="84375625"/>
          <a:ext cx="5760720" cy="3036570"/>
        </a:xfrm>
        <a:prstGeom prst="rect">
          <a:avLst/>
        </a:prstGeom>
      </xdr:spPr>
    </xdr:pic>
    <xdr:clientData/>
  </xdr:twoCellAnchor>
  <xdr:twoCellAnchor editAs="oneCell">
    <xdr:from>
      <xdr:col>1</xdr:col>
      <xdr:colOff>0</xdr:colOff>
      <xdr:row>454</xdr:row>
      <xdr:rowOff>0</xdr:rowOff>
    </xdr:from>
    <xdr:to>
      <xdr:col>2</xdr:col>
      <xdr:colOff>1514157</xdr:colOff>
      <xdr:row>470</xdr:row>
      <xdr:rowOff>165100</xdr:rowOff>
    </xdr:to>
    <xdr:pic>
      <xdr:nvPicPr>
        <xdr:cNvPr id="11" name="Obrázok 10"/>
        <xdr:cNvPicPr/>
      </xdr:nvPicPr>
      <xdr:blipFill>
        <a:blip xmlns:r="http://schemas.openxmlformats.org/officeDocument/2006/relationships" r:embed="rId3"/>
        <a:stretch>
          <a:fillRect/>
        </a:stretch>
      </xdr:blipFill>
      <xdr:spPr>
        <a:xfrm>
          <a:off x="714375" y="88566625"/>
          <a:ext cx="5760720" cy="2959100"/>
        </a:xfrm>
        <a:prstGeom prst="rect">
          <a:avLst/>
        </a:prstGeom>
      </xdr:spPr>
    </xdr:pic>
    <xdr:clientData/>
  </xdr:twoCellAnchor>
  <xdr:twoCellAnchor editAs="oneCell">
    <xdr:from>
      <xdr:col>0</xdr:col>
      <xdr:colOff>682626</xdr:colOff>
      <xdr:row>411</xdr:row>
      <xdr:rowOff>55563</xdr:rowOff>
    </xdr:from>
    <xdr:to>
      <xdr:col>2</xdr:col>
      <xdr:colOff>1769444</xdr:colOff>
      <xdr:row>425</xdr:row>
      <xdr:rowOff>73810</xdr:rowOff>
    </xdr:to>
    <xdr:pic>
      <xdr:nvPicPr>
        <xdr:cNvPr id="5" name="Obrázok 4"/>
        <xdr:cNvPicPr>
          <a:picLocks noChangeAspect="1"/>
        </xdr:cNvPicPr>
      </xdr:nvPicPr>
      <xdr:blipFill>
        <a:blip xmlns:r="http://schemas.openxmlformats.org/officeDocument/2006/relationships" r:embed="rId4"/>
        <a:stretch>
          <a:fillRect/>
        </a:stretch>
      </xdr:blipFill>
      <xdr:spPr>
        <a:xfrm>
          <a:off x="682626" y="81113313"/>
          <a:ext cx="6047756" cy="24629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63</xdr:col>
      <xdr:colOff>15874</xdr:colOff>
      <xdr:row>25</xdr:row>
      <xdr:rowOff>142875</xdr:rowOff>
    </xdr:from>
    <xdr:to>
      <xdr:col>72</xdr:col>
      <xdr:colOff>19842</xdr:colOff>
      <xdr:row>42</xdr:row>
      <xdr:rowOff>496315</xdr:rowOff>
    </xdr:to>
    <xdr:graphicFrame macro="">
      <xdr:nvGraphicFramePr>
        <xdr:cNvPr id="6" name="Graf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59</xdr:col>
      <xdr:colOff>321469</xdr:colOff>
      <xdr:row>6</xdr:row>
      <xdr:rowOff>19844</xdr:rowOff>
    </xdr:from>
    <xdr:to>
      <xdr:col>68</xdr:col>
      <xdr:colOff>127000</xdr:colOff>
      <xdr:row>23</xdr:row>
      <xdr:rowOff>31751</xdr:rowOff>
    </xdr:to>
    <xdr:graphicFrame macro="">
      <xdr:nvGraphicFramePr>
        <xdr:cNvPr id="4" name="Graf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7938</xdr:colOff>
      <xdr:row>20</xdr:row>
      <xdr:rowOff>7936</xdr:rowOff>
    </xdr:from>
    <xdr:to>
      <xdr:col>6</xdr:col>
      <xdr:colOff>381001</xdr:colOff>
      <xdr:row>36</xdr:row>
      <xdr:rowOff>55562</xdr:rowOff>
    </xdr:to>
    <xdr:pic>
      <xdr:nvPicPr>
        <xdr:cNvPr id="2" name="Obrázok 1"/>
        <xdr:cNvPicPr>
          <a:picLocks noChangeAspect="1"/>
        </xdr:cNvPicPr>
      </xdr:nvPicPr>
      <xdr:blipFill>
        <a:blip xmlns:r="http://schemas.openxmlformats.org/officeDocument/2006/relationships" r:embed="rId3"/>
        <a:stretch>
          <a:fillRect/>
        </a:stretch>
      </xdr:blipFill>
      <xdr:spPr>
        <a:xfrm>
          <a:off x="595313" y="4000499"/>
          <a:ext cx="6905626" cy="2841626"/>
        </a:xfrm>
        <a:prstGeom prst="rect">
          <a:avLst/>
        </a:prstGeom>
      </xdr:spPr>
    </xdr:pic>
    <xdr:clientData/>
  </xdr:twoCellAnchor>
  <xdr:twoCellAnchor editAs="oneCell">
    <xdr:from>
      <xdr:col>1</xdr:col>
      <xdr:colOff>39687</xdr:colOff>
      <xdr:row>41</xdr:row>
      <xdr:rowOff>7936</xdr:rowOff>
    </xdr:from>
    <xdr:to>
      <xdr:col>5</xdr:col>
      <xdr:colOff>491868</xdr:colOff>
      <xdr:row>58</xdr:row>
      <xdr:rowOff>158750</xdr:rowOff>
    </xdr:to>
    <xdr:pic>
      <xdr:nvPicPr>
        <xdr:cNvPr id="3" name="Obrázok 2"/>
        <xdr:cNvPicPr>
          <a:picLocks noChangeAspect="1"/>
        </xdr:cNvPicPr>
      </xdr:nvPicPr>
      <xdr:blipFill>
        <a:blip xmlns:r="http://schemas.openxmlformats.org/officeDocument/2006/relationships" r:embed="rId4"/>
        <a:stretch>
          <a:fillRect/>
        </a:stretch>
      </xdr:blipFill>
      <xdr:spPr>
        <a:xfrm>
          <a:off x="627062" y="7691436"/>
          <a:ext cx="6341806" cy="43656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1587</xdr:colOff>
      <xdr:row>19</xdr:row>
      <xdr:rowOff>96836</xdr:rowOff>
    </xdr:from>
    <xdr:to>
      <xdr:col>23</xdr:col>
      <xdr:colOff>825500</xdr:colOff>
      <xdr:row>35</xdr:row>
      <xdr:rowOff>68261</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7937</xdr:colOff>
      <xdr:row>2</xdr:row>
      <xdr:rowOff>7940</xdr:rowOff>
    </xdr:from>
    <xdr:to>
      <xdr:col>11</xdr:col>
      <xdr:colOff>38282</xdr:colOff>
      <xdr:row>21</xdr:row>
      <xdr:rowOff>43876</xdr:rowOff>
    </xdr:to>
    <xdr:pic>
      <xdr:nvPicPr>
        <xdr:cNvPr id="4" name="Obrázok 3"/>
        <xdr:cNvPicPr>
          <a:picLocks noChangeAspect="1"/>
        </xdr:cNvPicPr>
      </xdr:nvPicPr>
      <xdr:blipFill>
        <a:blip xmlns:r="http://schemas.openxmlformats.org/officeDocument/2006/relationships" r:embed="rId2"/>
        <a:stretch>
          <a:fillRect/>
        </a:stretch>
      </xdr:blipFill>
      <xdr:spPr>
        <a:xfrm>
          <a:off x="650875" y="357190"/>
          <a:ext cx="7047095" cy="37189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35719</xdr:colOff>
      <xdr:row>277</xdr:row>
      <xdr:rowOff>47627</xdr:rowOff>
    </xdr:from>
    <xdr:to>
      <xdr:col>10</xdr:col>
      <xdr:colOff>2616994</xdr:colOff>
      <xdr:row>293</xdr:row>
      <xdr:rowOff>1</xdr:rowOff>
    </xdr:to>
    <xdr:graphicFrame macro="">
      <xdr:nvGraphicFramePr>
        <xdr:cNvPr id="16" name="Graf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35</xdr:row>
      <xdr:rowOff>0</xdr:rowOff>
    </xdr:from>
    <xdr:to>
      <xdr:col>2</xdr:col>
      <xdr:colOff>2179819</xdr:colOff>
      <xdr:row>50</xdr:row>
      <xdr:rowOff>124957</xdr:rowOff>
    </xdr:to>
    <xdr:pic>
      <xdr:nvPicPr>
        <xdr:cNvPr id="3" name="Obrázok 2"/>
        <xdr:cNvPicPr>
          <a:picLocks noChangeAspect="1"/>
        </xdr:cNvPicPr>
      </xdr:nvPicPr>
      <xdr:blipFill>
        <a:blip xmlns:r="http://schemas.openxmlformats.org/officeDocument/2006/relationships" r:embed="rId2"/>
        <a:stretch>
          <a:fillRect/>
        </a:stretch>
      </xdr:blipFill>
      <xdr:spPr>
        <a:xfrm>
          <a:off x="647700" y="6673850"/>
          <a:ext cx="5761219" cy="2798307"/>
        </a:xfrm>
        <a:prstGeom prst="rect">
          <a:avLst/>
        </a:prstGeom>
      </xdr:spPr>
    </xdr:pic>
    <xdr:clientData/>
  </xdr:twoCellAnchor>
  <xdr:twoCellAnchor editAs="oneCell">
    <xdr:from>
      <xdr:col>1</xdr:col>
      <xdr:colOff>0</xdr:colOff>
      <xdr:row>62</xdr:row>
      <xdr:rowOff>0</xdr:rowOff>
    </xdr:from>
    <xdr:to>
      <xdr:col>2</xdr:col>
      <xdr:colOff>1838414</xdr:colOff>
      <xdr:row>77</xdr:row>
      <xdr:rowOff>43420</xdr:rowOff>
    </xdr:to>
    <xdr:pic>
      <xdr:nvPicPr>
        <xdr:cNvPr id="8" name="Obrázok 7"/>
        <xdr:cNvPicPr>
          <a:picLocks noChangeAspect="1"/>
        </xdr:cNvPicPr>
      </xdr:nvPicPr>
      <xdr:blipFill>
        <a:blip xmlns:r="http://schemas.openxmlformats.org/officeDocument/2006/relationships" r:embed="rId3"/>
        <a:stretch>
          <a:fillRect/>
        </a:stretch>
      </xdr:blipFill>
      <xdr:spPr>
        <a:xfrm>
          <a:off x="647700" y="11544300"/>
          <a:ext cx="5419814" cy="2773920"/>
        </a:xfrm>
        <a:prstGeom prst="rect">
          <a:avLst/>
        </a:prstGeom>
      </xdr:spPr>
    </xdr:pic>
    <xdr:clientData/>
  </xdr:twoCellAnchor>
  <xdr:twoCellAnchor editAs="oneCell">
    <xdr:from>
      <xdr:col>1</xdr:col>
      <xdr:colOff>0</xdr:colOff>
      <xdr:row>81</xdr:row>
      <xdr:rowOff>63500</xdr:rowOff>
    </xdr:from>
    <xdr:to>
      <xdr:col>2</xdr:col>
      <xdr:colOff>2179819</xdr:colOff>
      <xdr:row>97</xdr:row>
      <xdr:rowOff>50800</xdr:rowOff>
    </xdr:to>
    <xdr:pic>
      <xdr:nvPicPr>
        <xdr:cNvPr id="12" name="Obrázok 11"/>
        <xdr:cNvPicPr>
          <a:picLocks noChangeAspect="1"/>
        </xdr:cNvPicPr>
      </xdr:nvPicPr>
      <xdr:blipFill>
        <a:blip xmlns:r="http://schemas.openxmlformats.org/officeDocument/2006/relationships" r:embed="rId4"/>
        <a:stretch>
          <a:fillRect/>
        </a:stretch>
      </xdr:blipFill>
      <xdr:spPr>
        <a:xfrm>
          <a:off x="647700" y="15049500"/>
          <a:ext cx="5761219" cy="2832100"/>
        </a:xfrm>
        <a:prstGeom prst="rect">
          <a:avLst/>
        </a:prstGeom>
      </xdr:spPr>
    </xdr:pic>
    <xdr:clientData/>
  </xdr:twoCellAnchor>
  <xdr:twoCellAnchor editAs="oneCell">
    <xdr:from>
      <xdr:col>1</xdr:col>
      <xdr:colOff>25400</xdr:colOff>
      <xdr:row>101</xdr:row>
      <xdr:rowOff>82550</xdr:rowOff>
    </xdr:from>
    <xdr:to>
      <xdr:col>2</xdr:col>
      <xdr:colOff>2205219</xdr:colOff>
      <xdr:row>116</xdr:row>
      <xdr:rowOff>48997</xdr:rowOff>
    </xdr:to>
    <xdr:pic>
      <xdr:nvPicPr>
        <xdr:cNvPr id="14" name="Obrázok 13"/>
        <xdr:cNvPicPr>
          <a:picLocks noChangeAspect="1"/>
        </xdr:cNvPicPr>
      </xdr:nvPicPr>
      <xdr:blipFill>
        <a:blip xmlns:r="http://schemas.openxmlformats.org/officeDocument/2006/relationships" r:embed="rId5"/>
        <a:stretch>
          <a:fillRect/>
        </a:stretch>
      </xdr:blipFill>
      <xdr:spPr>
        <a:xfrm>
          <a:off x="673100" y="18624550"/>
          <a:ext cx="5761219" cy="2639797"/>
        </a:xfrm>
        <a:prstGeom prst="rect">
          <a:avLst/>
        </a:prstGeom>
      </xdr:spPr>
    </xdr:pic>
    <xdr:clientData/>
  </xdr:twoCellAnchor>
  <xdr:twoCellAnchor editAs="oneCell">
    <xdr:from>
      <xdr:col>1</xdr:col>
      <xdr:colOff>1</xdr:colOff>
      <xdr:row>121</xdr:row>
      <xdr:rowOff>0</xdr:rowOff>
    </xdr:from>
    <xdr:to>
      <xdr:col>2</xdr:col>
      <xdr:colOff>565151</xdr:colOff>
      <xdr:row>133</xdr:row>
      <xdr:rowOff>80933</xdr:rowOff>
    </xdr:to>
    <xdr:pic>
      <xdr:nvPicPr>
        <xdr:cNvPr id="22" name="Obrázok 21"/>
        <xdr:cNvPicPr>
          <a:picLocks noChangeAspect="1"/>
        </xdr:cNvPicPr>
      </xdr:nvPicPr>
      <xdr:blipFill>
        <a:blip xmlns:r="http://schemas.openxmlformats.org/officeDocument/2006/relationships" r:embed="rId6"/>
        <a:stretch>
          <a:fillRect/>
        </a:stretch>
      </xdr:blipFill>
      <xdr:spPr>
        <a:xfrm>
          <a:off x="647701" y="22459950"/>
          <a:ext cx="4146550" cy="2570133"/>
        </a:xfrm>
        <a:prstGeom prst="rect">
          <a:avLst/>
        </a:prstGeom>
      </xdr:spPr>
    </xdr:pic>
    <xdr:clientData/>
  </xdr:twoCellAnchor>
  <xdr:twoCellAnchor editAs="oneCell">
    <xdr:from>
      <xdr:col>1</xdr:col>
      <xdr:colOff>0</xdr:colOff>
      <xdr:row>137</xdr:row>
      <xdr:rowOff>50801</xdr:rowOff>
    </xdr:from>
    <xdr:to>
      <xdr:col>2</xdr:col>
      <xdr:colOff>2120899</xdr:colOff>
      <xdr:row>153</xdr:row>
      <xdr:rowOff>63125</xdr:rowOff>
    </xdr:to>
    <xdr:pic>
      <xdr:nvPicPr>
        <xdr:cNvPr id="23" name="Obrázok 22"/>
        <xdr:cNvPicPr>
          <a:picLocks noChangeAspect="1"/>
        </xdr:cNvPicPr>
      </xdr:nvPicPr>
      <xdr:blipFill>
        <a:blip xmlns:r="http://schemas.openxmlformats.org/officeDocument/2006/relationships" r:embed="rId7"/>
        <a:stretch>
          <a:fillRect/>
        </a:stretch>
      </xdr:blipFill>
      <xdr:spPr>
        <a:xfrm>
          <a:off x="647700" y="25355551"/>
          <a:ext cx="5702299" cy="2857124"/>
        </a:xfrm>
        <a:prstGeom prst="rect">
          <a:avLst/>
        </a:prstGeom>
      </xdr:spPr>
    </xdr:pic>
    <xdr:clientData/>
  </xdr:twoCellAnchor>
  <xdr:twoCellAnchor editAs="oneCell">
    <xdr:from>
      <xdr:col>1</xdr:col>
      <xdr:colOff>0</xdr:colOff>
      <xdr:row>157</xdr:row>
      <xdr:rowOff>0</xdr:rowOff>
    </xdr:from>
    <xdr:to>
      <xdr:col>2</xdr:col>
      <xdr:colOff>2705979</xdr:colOff>
      <xdr:row>172</xdr:row>
      <xdr:rowOff>114300</xdr:rowOff>
    </xdr:to>
    <xdr:pic>
      <xdr:nvPicPr>
        <xdr:cNvPr id="24" name="Obrázok 23"/>
        <xdr:cNvPicPr>
          <a:picLocks noChangeAspect="1"/>
        </xdr:cNvPicPr>
      </xdr:nvPicPr>
      <xdr:blipFill>
        <a:blip xmlns:r="http://schemas.openxmlformats.org/officeDocument/2006/relationships" r:embed="rId8"/>
        <a:stretch>
          <a:fillRect/>
        </a:stretch>
      </xdr:blipFill>
      <xdr:spPr>
        <a:xfrm>
          <a:off x="647700" y="28682950"/>
          <a:ext cx="6287379" cy="2781300"/>
        </a:xfrm>
        <a:prstGeom prst="rect">
          <a:avLst/>
        </a:prstGeom>
      </xdr:spPr>
    </xdr:pic>
    <xdr:clientData/>
  </xdr:twoCellAnchor>
  <xdr:twoCellAnchor editAs="oneCell">
    <xdr:from>
      <xdr:col>1</xdr:col>
      <xdr:colOff>0</xdr:colOff>
      <xdr:row>176</xdr:row>
      <xdr:rowOff>0</xdr:rowOff>
    </xdr:from>
    <xdr:to>
      <xdr:col>2</xdr:col>
      <xdr:colOff>1551877</xdr:colOff>
      <xdr:row>193</xdr:row>
      <xdr:rowOff>123209</xdr:rowOff>
    </xdr:to>
    <xdr:pic>
      <xdr:nvPicPr>
        <xdr:cNvPr id="26" name="Obrázok 25"/>
        <xdr:cNvPicPr>
          <a:picLocks noChangeAspect="1"/>
        </xdr:cNvPicPr>
      </xdr:nvPicPr>
      <xdr:blipFill>
        <a:blip xmlns:r="http://schemas.openxmlformats.org/officeDocument/2006/relationships" r:embed="rId9"/>
        <a:stretch>
          <a:fillRect/>
        </a:stretch>
      </xdr:blipFill>
      <xdr:spPr>
        <a:xfrm>
          <a:off x="647700" y="33483550"/>
          <a:ext cx="5133277" cy="3145809"/>
        </a:xfrm>
        <a:prstGeom prst="rect">
          <a:avLst/>
        </a:prstGeom>
      </xdr:spPr>
    </xdr:pic>
    <xdr:clientData/>
  </xdr:twoCellAnchor>
  <xdr:twoCellAnchor editAs="oneCell">
    <xdr:from>
      <xdr:col>1</xdr:col>
      <xdr:colOff>0</xdr:colOff>
      <xdr:row>197</xdr:row>
      <xdr:rowOff>0</xdr:rowOff>
    </xdr:from>
    <xdr:to>
      <xdr:col>2</xdr:col>
      <xdr:colOff>1301919</xdr:colOff>
      <xdr:row>213</xdr:row>
      <xdr:rowOff>28959</xdr:rowOff>
    </xdr:to>
    <xdr:pic>
      <xdr:nvPicPr>
        <xdr:cNvPr id="27" name="Obrázok 26"/>
        <xdr:cNvPicPr>
          <a:picLocks noChangeAspect="1"/>
        </xdr:cNvPicPr>
      </xdr:nvPicPr>
      <xdr:blipFill>
        <a:blip xmlns:r="http://schemas.openxmlformats.org/officeDocument/2006/relationships" r:embed="rId10"/>
        <a:stretch>
          <a:fillRect/>
        </a:stretch>
      </xdr:blipFill>
      <xdr:spPr>
        <a:xfrm>
          <a:off x="647700" y="38284150"/>
          <a:ext cx="4883319" cy="2969009"/>
        </a:xfrm>
        <a:prstGeom prst="rect">
          <a:avLst/>
        </a:prstGeom>
      </xdr:spPr>
    </xdr:pic>
    <xdr:clientData/>
  </xdr:twoCellAnchor>
  <xdr:twoCellAnchor editAs="oneCell">
    <xdr:from>
      <xdr:col>1</xdr:col>
      <xdr:colOff>1</xdr:colOff>
      <xdr:row>216</xdr:row>
      <xdr:rowOff>1</xdr:rowOff>
    </xdr:from>
    <xdr:to>
      <xdr:col>2</xdr:col>
      <xdr:colOff>933451</xdr:colOff>
      <xdr:row>231</xdr:row>
      <xdr:rowOff>55439</xdr:rowOff>
    </xdr:to>
    <xdr:pic>
      <xdr:nvPicPr>
        <xdr:cNvPr id="29" name="Obrázok 28"/>
        <xdr:cNvPicPr>
          <a:picLocks noChangeAspect="1"/>
        </xdr:cNvPicPr>
      </xdr:nvPicPr>
      <xdr:blipFill>
        <a:blip xmlns:r="http://schemas.openxmlformats.org/officeDocument/2006/relationships" r:embed="rId11"/>
        <a:stretch>
          <a:fillRect/>
        </a:stretch>
      </xdr:blipFill>
      <xdr:spPr>
        <a:xfrm>
          <a:off x="647701" y="43961051"/>
          <a:ext cx="4514850" cy="27224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39687</xdr:colOff>
      <xdr:row>33</xdr:row>
      <xdr:rowOff>7937</xdr:rowOff>
    </xdr:from>
    <xdr:to>
      <xdr:col>4</xdr:col>
      <xdr:colOff>39251</xdr:colOff>
      <xdr:row>49</xdr:row>
      <xdr:rowOff>111125</xdr:rowOff>
    </xdr:to>
    <xdr:pic>
      <xdr:nvPicPr>
        <xdr:cNvPr id="2" name="Obrázok 1"/>
        <xdr:cNvPicPr>
          <a:picLocks noChangeAspect="1"/>
        </xdr:cNvPicPr>
      </xdr:nvPicPr>
      <xdr:blipFill>
        <a:blip xmlns:r="http://schemas.openxmlformats.org/officeDocument/2006/relationships" r:embed="rId1"/>
        <a:stretch>
          <a:fillRect/>
        </a:stretch>
      </xdr:blipFill>
      <xdr:spPr>
        <a:xfrm>
          <a:off x="682625" y="6897687"/>
          <a:ext cx="7167126" cy="28971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21166</xdr:colOff>
      <xdr:row>56</xdr:row>
      <xdr:rowOff>148166</xdr:rowOff>
    </xdr:from>
    <xdr:to>
      <xdr:col>3</xdr:col>
      <xdr:colOff>109718</xdr:colOff>
      <xdr:row>71</xdr:row>
      <xdr:rowOff>28222</xdr:rowOff>
    </xdr:to>
    <xdr:pic>
      <xdr:nvPicPr>
        <xdr:cNvPr id="6" name="Obrázok 5"/>
        <xdr:cNvPicPr>
          <a:picLocks noChangeAspect="1"/>
        </xdr:cNvPicPr>
      </xdr:nvPicPr>
      <xdr:blipFill>
        <a:blip xmlns:r="http://schemas.openxmlformats.org/officeDocument/2006/relationships" r:embed="rId1"/>
        <a:stretch>
          <a:fillRect/>
        </a:stretch>
      </xdr:blipFill>
      <xdr:spPr>
        <a:xfrm>
          <a:off x="874888" y="12375444"/>
          <a:ext cx="5761219" cy="2525889"/>
        </a:xfrm>
        <a:prstGeom prst="rect">
          <a:avLst/>
        </a:prstGeom>
      </xdr:spPr>
    </xdr:pic>
    <xdr:clientData/>
  </xdr:twoCellAnchor>
  <xdr:twoCellAnchor editAs="oneCell">
    <xdr:from>
      <xdr:col>1</xdr:col>
      <xdr:colOff>0</xdr:colOff>
      <xdr:row>102</xdr:row>
      <xdr:rowOff>176388</xdr:rowOff>
    </xdr:from>
    <xdr:to>
      <xdr:col>3</xdr:col>
      <xdr:colOff>88552</xdr:colOff>
      <xdr:row>115</xdr:row>
      <xdr:rowOff>126999</xdr:rowOff>
    </xdr:to>
    <xdr:pic>
      <xdr:nvPicPr>
        <xdr:cNvPr id="7" name="Obrázok 6"/>
        <xdr:cNvPicPr>
          <a:picLocks noChangeAspect="1"/>
        </xdr:cNvPicPr>
      </xdr:nvPicPr>
      <xdr:blipFill>
        <a:blip xmlns:r="http://schemas.openxmlformats.org/officeDocument/2006/relationships" r:embed="rId2"/>
        <a:stretch>
          <a:fillRect/>
        </a:stretch>
      </xdr:blipFill>
      <xdr:spPr>
        <a:xfrm>
          <a:off x="853722" y="21300721"/>
          <a:ext cx="5761219" cy="2243667"/>
        </a:xfrm>
        <a:prstGeom prst="rect">
          <a:avLst/>
        </a:prstGeom>
      </xdr:spPr>
    </xdr:pic>
    <xdr:clientData/>
  </xdr:twoCellAnchor>
  <xdr:twoCellAnchor editAs="oneCell">
    <xdr:from>
      <xdr:col>1</xdr:col>
      <xdr:colOff>0</xdr:colOff>
      <xdr:row>130</xdr:row>
      <xdr:rowOff>0</xdr:rowOff>
    </xdr:from>
    <xdr:to>
      <xdr:col>2</xdr:col>
      <xdr:colOff>183445</xdr:colOff>
      <xdr:row>143</xdr:row>
      <xdr:rowOff>124808</xdr:rowOff>
    </xdr:to>
    <xdr:pic>
      <xdr:nvPicPr>
        <xdr:cNvPr id="12" name="Obrázok 11"/>
        <xdr:cNvPicPr>
          <a:picLocks noChangeAspect="1"/>
        </xdr:cNvPicPr>
      </xdr:nvPicPr>
      <xdr:blipFill>
        <a:blip xmlns:r="http://schemas.openxmlformats.org/officeDocument/2006/relationships" r:embed="rId3"/>
        <a:stretch>
          <a:fillRect/>
        </a:stretch>
      </xdr:blipFill>
      <xdr:spPr>
        <a:xfrm>
          <a:off x="853722" y="26303111"/>
          <a:ext cx="4529667" cy="2417863"/>
        </a:xfrm>
        <a:prstGeom prst="rect">
          <a:avLst/>
        </a:prstGeom>
      </xdr:spPr>
    </xdr:pic>
    <xdr:clientData/>
  </xdr:twoCellAnchor>
  <xdr:twoCellAnchor editAs="oneCell">
    <xdr:from>
      <xdr:col>1</xdr:col>
      <xdr:colOff>0</xdr:colOff>
      <xdr:row>147</xdr:row>
      <xdr:rowOff>0</xdr:rowOff>
    </xdr:from>
    <xdr:to>
      <xdr:col>2</xdr:col>
      <xdr:colOff>77612</xdr:colOff>
      <xdr:row>159</xdr:row>
      <xdr:rowOff>113360</xdr:rowOff>
    </xdr:to>
    <xdr:pic>
      <xdr:nvPicPr>
        <xdr:cNvPr id="14" name="Obrázok 13"/>
        <xdr:cNvPicPr>
          <a:picLocks noChangeAspect="1"/>
        </xdr:cNvPicPr>
      </xdr:nvPicPr>
      <xdr:blipFill>
        <a:blip xmlns:r="http://schemas.openxmlformats.org/officeDocument/2006/relationships" r:embed="rId4"/>
        <a:stretch>
          <a:fillRect/>
        </a:stretch>
      </xdr:blipFill>
      <xdr:spPr>
        <a:xfrm>
          <a:off x="853722" y="29301722"/>
          <a:ext cx="4423834" cy="2230026"/>
        </a:xfrm>
        <a:prstGeom prst="rect">
          <a:avLst/>
        </a:prstGeom>
      </xdr:spPr>
    </xdr:pic>
    <xdr:clientData/>
  </xdr:twoCellAnchor>
  <xdr:twoCellAnchor editAs="oneCell">
    <xdr:from>
      <xdr:col>1</xdr:col>
      <xdr:colOff>7937</xdr:colOff>
      <xdr:row>163</xdr:row>
      <xdr:rowOff>55563</xdr:rowOff>
    </xdr:from>
    <xdr:to>
      <xdr:col>3</xdr:col>
      <xdr:colOff>96489</xdr:colOff>
      <xdr:row>176</xdr:row>
      <xdr:rowOff>13891</xdr:rowOff>
    </xdr:to>
    <xdr:pic>
      <xdr:nvPicPr>
        <xdr:cNvPr id="15" name="Obrázok 14"/>
        <xdr:cNvPicPr>
          <a:picLocks noChangeAspect="1"/>
        </xdr:cNvPicPr>
      </xdr:nvPicPr>
      <xdr:blipFill>
        <a:blip xmlns:r="http://schemas.openxmlformats.org/officeDocument/2006/relationships" r:embed="rId5"/>
        <a:stretch>
          <a:fillRect/>
        </a:stretch>
      </xdr:blipFill>
      <xdr:spPr>
        <a:xfrm>
          <a:off x="857250" y="31797626"/>
          <a:ext cx="5755927" cy="22284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355300</xdr:colOff>
      <xdr:row>19</xdr:row>
      <xdr:rowOff>5813</xdr:rowOff>
    </xdr:to>
    <xdr:pic>
      <xdr:nvPicPr>
        <xdr:cNvPr id="26" name="Obrázok 25"/>
        <xdr:cNvPicPr>
          <a:picLocks noChangeAspect="1"/>
        </xdr:cNvPicPr>
      </xdr:nvPicPr>
      <xdr:blipFill>
        <a:blip xmlns:r="http://schemas.openxmlformats.org/officeDocument/2006/relationships" r:embed="rId1"/>
        <a:stretch>
          <a:fillRect/>
        </a:stretch>
      </xdr:blipFill>
      <xdr:spPr>
        <a:xfrm>
          <a:off x="557389" y="352778"/>
          <a:ext cx="3706689" cy="3237257"/>
        </a:xfrm>
        <a:prstGeom prst="rect">
          <a:avLst/>
        </a:prstGeom>
      </xdr:spPr>
    </xdr:pic>
    <xdr:clientData/>
  </xdr:twoCellAnchor>
  <xdr:twoCellAnchor editAs="oneCell">
    <xdr:from>
      <xdr:col>1</xdr:col>
      <xdr:colOff>0</xdr:colOff>
      <xdr:row>26</xdr:row>
      <xdr:rowOff>0</xdr:rowOff>
    </xdr:from>
    <xdr:to>
      <xdr:col>2</xdr:col>
      <xdr:colOff>1946494</xdr:colOff>
      <xdr:row>43</xdr:row>
      <xdr:rowOff>171583</xdr:rowOff>
    </xdr:to>
    <xdr:pic>
      <xdr:nvPicPr>
        <xdr:cNvPr id="27" name="Obrázok 26"/>
        <xdr:cNvPicPr>
          <a:picLocks noChangeAspect="1"/>
        </xdr:cNvPicPr>
      </xdr:nvPicPr>
      <xdr:blipFill>
        <a:blip xmlns:r="http://schemas.openxmlformats.org/officeDocument/2006/relationships" r:embed="rId2"/>
        <a:stretch>
          <a:fillRect/>
        </a:stretch>
      </xdr:blipFill>
      <xdr:spPr>
        <a:xfrm>
          <a:off x="557389" y="4818944"/>
          <a:ext cx="5297883" cy="3170195"/>
        </a:xfrm>
        <a:prstGeom prst="rect">
          <a:avLst/>
        </a:prstGeom>
      </xdr:spPr>
    </xdr:pic>
    <xdr:clientData/>
  </xdr:twoCellAnchor>
  <xdr:twoCellAnchor editAs="oneCell">
    <xdr:from>
      <xdr:col>1</xdr:col>
      <xdr:colOff>0</xdr:colOff>
      <xdr:row>47</xdr:row>
      <xdr:rowOff>0</xdr:rowOff>
    </xdr:from>
    <xdr:to>
      <xdr:col>3</xdr:col>
      <xdr:colOff>215895</xdr:colOff>
      <xdr:row>65</xdr:row>
      <xdr:rowOff>49447</xdr:rowOff>
    </xdr:to>
    <xdr:pic>
      <xdr:nvPicPr>
        <xdr:cNvPr id="28" name="Obrázok 27"/>
        <xdr:cNvPicPr>
          <a:picLocks noChangeAspect="1"/>
        </xdr:cNvPicPr>
      </xdr:nvPicPr>
      <xdr:blipFill>
        <a:blip xmlns:r="http://schemas.openxmlformats.org/officeDocument/2006/relationships" r:embed="rId3"/>
        <a:stretch>
          <a:fillRect/>
        </a:stretch>
      </xdr:blipFill>
      <xdr:spPr>
        <a:xfrm>
          <a:off x="557389" y="8523111"/>
          <a:ext cx="5803895" cy="3273836"/>
        </a:xfrm>
        <a:prstGeom prst="rect">
          <a:avLst/>
        </a:prstGeom>
      </xdr:spPr>
    </xdr:pic>
    <xdr:clientData/>
  </xdr:twoCellAnchor>
  <xdr:twoCellAnchor editAs="oneCell">
    <xdr:from>
      <xdr:col>1</xdr:col>
      <xdr:colOff>0</xdr:colOff>
      <xdr:row>69</xdr:row>
      <xdr:rowOff>0</xdr:rowOff>
    </xdr:from>
    <xdr:to>
      <xdr:col>3</xdr:col>
      <xdr:colOff>102166</xdr:colOff>
      <xdr:row>86</xdr:row>
      <xdr:rowOff>28222</xdr:rowOff>
    </xdr:to>
    <xdr:pic>
      <xdr:nvPicPr>
        <xdr:cNvPr id="29" name="Obrázok 28"/>
        <xdr:cNvPicPr>
          <a:picLocks noChangeAspect="1"/>
        </xdr:cNvPicPr>
      </xdr:nvPicPr>
      <xdr:blipFill>
        <a:blip xmlns:r="http://schemas.openxmlformats.org/officeDocument/2006/relationships" r:embed="rId4"/>
        <a:stretch>
          <a:fillRect/>
        </a:stretch>
      </xdr:blipFill>
      <xdr:spPr>
        <a:xfrm>
          <a:off x="557389" y="12453056"/>
          <a:ext cx="5690166" cy="3026833"/>
        </a:xfrm>
        <a:prstGeom prst="rect">
          <a:avLst/>
        </a:prstGeom>
      </xdr:spPr>
    </xdr:pic>
    <xdr:clientData/>
  </xdr:twoCellAnchor>
  <xdr:twoCellAnchor editAs="oneCell">
    <xdr:from>
      <xdr:col>0</xdr:col>
      <xdr:colOff>493888</xdr:colOff>
      <xdr:row>89</xdr:row>
      <xdr:rowOff>169335</xdr:rowOff>
    </xdr:from>
    <xdr:to>
      <xdr:col>3</xdr:col>
      <xdr:colOff>85332</xdr:colOff>
      <xdr:row>108</xdr:row>
      <xdr:rowOff>140554</xdr:rowOff>
    </xdr:to>
    <xdr:pic>
      <xdr:nvPicPr>
        <xdr:cNvPr id="30" name="Obrázok 29"/>
        <xdr:cNvPicPr>
          <a:picLocks noChangeAspect="1"/>
        </xdr:cNvPicPr>
      </xdr:nvPicPr>
      <xdr:blipFill>
        <a:blip xmlns:r="http://schemas.openxmlformats.org/officeDocument/2006/relationships" r:embed="rId5"/>
        <a:stretch>
          <a:fillRect/>
        </a:stretch>
      </xdr:blipFill>
      <xdr:spPr>
        <a:xfrm>
          <a:off x="493888" y="16150168"/>
          <a:ext cx="5736833" cy="3322608"/>
        </a:xfrm>
        <a:prstGeom prst="rect">
          <a:avLst/>
        </a:prstGeom>
      </xdr:spPr>
    </xdr:pic>
    <xdr:clientData/>
  </xdr:twoCellAnchor>
  <xdr:twoCellAnchor editAs="oneCell">
    <xdr:from>
      <xdr:col>1</xdr:col>
      <xdr:colOff>7056</xdr:colOff>
      <xdr:row>112</xdr:row>
      <xdr:rowOff>169333</xdr:rowOff>
    </xdr:from>
    <xdr:to>
      <xdr:col>2</xdr:col>
      <xdr:colOff>722051</xdr:colOff>
      <xdr:row>128</xdr:row>
      <xdr:rowOff>53970</xdr:rowOff>
    </xdr:to>
    <xdr:pic>
      <xdr:nvPicPr>
        <xdr:cNvPr id="31" name="Obrázok 30"/>
        <xdr:cNvPicPr>
          <a:picLocks noChangeAspect="1"/>
        </xdr:cNvPicPr>
      </xdr:nvPicPr>
      <xdr:blipFill>
        <a:blip xmlns:r="http://schemas.openxmlformats.org/officeDocument/2006/relationships" r:embed="rId6"/>
        <a:stretch>
          <a:fillRect/>
        </a:stretch>
      </xdr:blipFill>
      <xdr:spPr>
        <a:xfrm>
          <a:off x="564445" y="20207111"/>
          <a:ext cx="4066384" cy="2706859"/>
        </a:xfrm>
        <a:prstGeom prst="rect">
          <a:avLst/>
        </a:prstGeom>
      </xdr:spPr>
    </xdr:pic>
    <xdr:clientData/>
  </xdr:twoCellAnchor>
  <xdr:twoCellAnchor editAs="oneCell">
    <xdr:from>
      <xdr:col>1</xdr:col>
      <xdr:colOff>0</xdr:colOff>
      <xdr:row>132</xdr:row>
      <xdr:rowOff>0</xdr:rowOff>
    </xdr:from>
    <xdr:to>
      <xdr:col>2</xdr:col>
      <xdr:colOff>56444</xdr:colOff>
      <xdr:row>148</xdr:row>
      <xdr:rowOff>16001</xdr:rowOff>
    </xdr:to>
    <xdr:pic>
      <xdr:nvPicPr>
        <xdr:cNvPr id="32" name="Obrázok 31"/>
        <xdr:cNvPicPr>
          <a:picLocks noChangeAspect="1"/>
        </xdr:cNvPicPr>
      </xdr:nvPicPr>
      <xdr:blipFill>
        <a:blip xmlns:r="http://schemas.openxmlformats.org/officeDocument/2006/relationships" r:embed="rId7"/>
        <a:stretch>
          <a:fillRect/>
        </a:stretch>
      </xdr:blipFill>
      <xdr:spPr>
        <a:xfrm>
          <a:off x="557389" y="23565556"/>
          <a:ext cx="3407833" cy="2838223"/>
        </a:xfrm>
        <a:prstGeom prst="rect">
          <a:avLst/>
        </a:prstGeom>
      </xdr:spPr>
    </xdr:pic>
    <xdr:clientData/>
  </xdr:twoCellAnchor>
  <xdr:twoCellAnchor editAs="oneCell">
    <xdr:from>
      <xdr:col>1</xdr:col>
      <xdr:colOff>0</xdr:colOff>
      <xdr:row>151</xdr:row>
      <xdr:rowOff>176388</xdr:rowOff>
    </xdr:from>
    <xdr:to>
      <xdr:col>3</xdr:col>
      <xdr:colOff>148833</xdr:colOff>
      <xdr:row>175</xdr:row>
      <xdr:rowOff>126999</xdr:rowOff>
    </xdr:to>
    <xdr:pic>
      <xdr:nvPicPr>
        <xdr:cNvPr id="33" name="Obrázok 32"/>
        <xdr:cNvPicPr>
          <a:picLocks noChangeAspect="1"/>
        </xdr:cNvPicPr>
      </xdr:nvPicPr>
      <xdr:blipFill>
        <a:blip xmlns:r="http://schemas.openxmlformats.org/officeDocument/2006/relationships" r:embed="rId8"/>
        <a:stretch>
          <a:fillRect/>
        </a:stretch>
      </xdr:blipFill>
      <xdr:spPr>
        <a:xfrm>
          <a:off x="557389" y="27093332"/>
          <a:ext cx="5736833" cy="4183945"/>
        </a:xfrm>
        <a:prstGeom prst="rect">
          <a:avLst/>
        </a:prstGeom>
      </xdr:spPr>
    </xdr:pic>
    <xdr:clientData/>
  </xdr:twoCellAnchor>
  <xdr:twoCellAnchor editAs="oneCell">
    <xdr:from>
      <xdr:col>1</xdr:col>
      <xdr:colOff>0</xdr:colOff>
      <xdr:row>179</xdr:row>
      <xdr:rowOff>0</xdr:rowOff>
    </xdr:from>
    <xdr:to>
      <xdr:col>2</xdr:col>
      <xdr:colOff>2050135</xdr:colOff>
      <xdr:row>192</xdr:row>
      <xdr:rowOff>41914</xdr:rowOff>
    </xdr:to>
    <xdr:pic>
      <xdr:nvPicPr>
        <xdr:cNvPr id="34" name="Obrázok 33"/>
        <xdr:cNvPicPr>
          <a:picLocks noChangeAspect="1"/>
        </xdr:cNvPicPr>
      </xdr:nvPicPr>
      <xdr:blipFill>
        <a:blip xmlns:r="http://schemas.openxmlformats.org/officeDocument/2006/relationships" r:embed="rId9"/>
        <a:stretch>
          <a:fillRect/>
        </a:stretch>
      </xdr:blipFill>
      <xdr:spPr>
        <a:xfrm>
          <a:off x="557389" y="31855833"/>
          <a:ext cx="5401524" cy="2334970"/>
        </a:xfrm>
        <a:prstGeom prst="rect">
          <a:avLst/>
        </a:prstGeom>
      </xdr:spPr>
    </xdr:pic>
    <xdr:clientData/>
  </xdr:twoCellAnchor>
  <xdr:twoCellAnchor editAs="oneCell">
    <xdr:from>
      <xdr:col>1</xdr:col>
      <xdr:colOff>0</xdr:colOff>
      <xdr:row>196</xdr:row>
      <xdr:rowOff>0</xdr:rowOff>
    </xdr:from>
    <xdr:to>
      <xdr:col>2</xdr:col>
      <xdr:colOff>1342938</xdr:colOff>
      <xdr:row>208</xdr:row>
      <xdr:rowOff>113703</xdr:rowOff>
    </xdr:to>
    <xdr:pic>
      <xdr:nvPicPr>
        <xdr:cNvPr id="36" name="Obrázok 35"/>
        <xdr:cNvPicPr>
          <a:picLocks noChangeAspect="1"/>
        </xdr:cNvPicPr>
      </xdr:nvPicPr>
      <xdr:blipFill>
        <a:blip xmlns:r="http://schemas.openxmlformats.org/officeDocument/2006/relationships" r:embed="rId10"/>
        <a:stretch>
          <a:fillRect/>
        </a:stretch>
      </xdr:blipFill>
      <xdr:spPr>
        <a:xfrm>
          <a:off x="557389" y="34854444"/>
          <a:ext cx="4694327" cy="2237426"/>
        </a:xfrm>
        <a:prstGeom prst="rect">
          <a:avLst/>
        </a:prstGeom>
      </xdr:spPr>
    </xdr:pic>
    <xdr:clientData/>
  </xdr:twoCellAnchor>
  <xdr:twoCellAnchor editAs="oneCell">
    <xdr:from>
      <xdr:col>1</xdr:col>
      <xdr:colOff>0</xdr:colOff>
      <xdr:row>213</xdr:row>
      <xdr:rowOff>0</xdr:rowOff>
    </xdr:from>
    <xdr:to>
      <xdr:col>3</xdr:col>
      <xdr:colOff>782386</xdr:colOff>
      <xdr:row>228</xdr:row>
      <xdr:rowOff>91722</xdr:rowOff>
    </xdr:to>
    <xdr:pic>
      <xdr:nvPicPr>
        <xdr:cNvPr id="38" name="Obrázok 37"/>
        <xdr:cNvPicPr>
          <a:picLocks noChangeAspect="1"/>
        </xdr:cNvPicPr>
      </xdr:nvPicPr>
      <xdr:blipFill>
        <a:blip xmlns:r="http://schemas.openxmlformats.org/officeDocument/2006/relationships" r:embed="rId11"/>
        <a:stretch>
          <a:fillRect/>
        </a:stretch>
      </xdr:blipFill>
      <xdr:spPr>
        <a:xfrm>
          <a:off x="557389" y="37860111"/>
          <a:ext cx="6370386" cy="2744611"/>
        </a:xfrm>
        <a:prstGeom prst="rect">
          <a:avLst/>
        </a:prstGeom>
      </xdr:spPr>
    </xdr:pic>
    <xdr:clientData/>
  </xdr:twoCellAnchor>
  <xdr:twoCellAnchor editAs="oneCell">
    <xdr:from>
      <xdr:col>1</xdr:col>
      <xdr:colOff>0</xdr:colOff>
      <xdr:row>233</xdr:row>
      <xdr:rowOff>0</xdr:rowOff>
    </xdr:from>
    <xdr:to>
      <xdr:col>3</xdr:col>
      <xdr:colOff>173219</xdr:colOff>
      <xdr:row>248</xdr:row>
      <xdr:rowOff>152473</xdr:rowOff>
    </xdr:to>
    <xdr:pic>
      <xdr:nvPicPr>
        <xdr:cNvPr id="39" name="Obrázok 38"/>
        <xdr:cNvPicPr>
          <a:picLocks noChangeAspect="1"/>
        </xdr:cNvPicPr>
      </xdr:nvPicPr>
      <xdr:blipFill>
        <a:blip xmlns:r="http://schemas.openxmlformats.org/officeDocument/2006/relationships" r:embed="rId12"/>
        <a:stretch>
          <a:fillRect/>
        </a:stretch>
      </xdr:blipFill>
      <xdr:spPr>
        <a:xfrm>
          <a:off x="557389" y="41394944"/>
          <a:ext cx="5761219" cy="2798307"/>
        </a:xfrm>
        <a:prstGeom prst="rect">
          <a:avLst/>
        </a:prstGeom>
      </xdr:spPr>
    </xdr:pic>
    <xdr:clientData/>
  </xdr:twoCellAnchor>
  <xdr:twoCellAnchor editAs="oneCell">
    <xdr:from>
      <xdr:col>1</xdr:col>
      <xdr:colOff>0</xdr:colOff>
      <xdr:row>252</xdr:row>
      <xdr:rowOff>0</xdr:rowOff>
    </xdr:from>
    <xdr:to>
      <xdr:col>2</xdr:col>
      <xdr:colOff>1538027</xdr:colOff>
      <xdr:row>267</xdr:row>
      <xdr:rowOff>127000</xdr:rowOff>
    </xdr:to>
    <xdr:pic>
      <xdr:nvPicPr>
        <xdr:cNvPr id="41" name="Obrázok 40"/>
        <xdr:cNvPicPr>
          <a:picLocks noChangeAspect="1"/>
        </xdr:cNvPicPr>
      </xdr:nvPicPr>
      <xdr:blipFill>
        <a:blip xmlns:r="http://schemas.openxmlformats.org/officeDocument/2006/relationships" r:embed="rId13"/>
        <a:stretch>
          <a:fillRect/>
        </a:stretch>
      </xdr:blipFill>
      <xdr:spPr>
        <a:xfrm>
          <a:off x="557389" y="44746333"/>
          <a:ext cx="4889416" cy="2779889"/>
        </a:xfrm>
        <a:prstGeom prst="rect">
          <a:avLst/>
        </a:prstGeom>
      </xdr:spPr>
    </xdr:pic>
    <xdr:clientData/>
  </xdr:twoCellAnchor>
  <xdr:twoCellAnchor editAs="oneCell">
    <xdr:from>
      <xdr:col>1</xdr:col>
      <xdr:colOff>14112</xdr:colOff>
      <xdr:row>271</xdr:row>
      <xdr:rowOff>21166</xdr:rowOff>
    </xdr:from>
    <xdr:to>
      <xdr:col>3</xdr:col>
      <xdr:colOff>205621</xdr:colOff>
      <xdr:row>291</xdr:row>
      <xdr:rowOff>35471</xdr:rowOff>
    </xdr:to>
    <xdr:pic>
      <xdr:nvPicPr>
        <xdr:cNvPr id="43" name="Obrázok 42"/>
        <xdr:cNvPicPr>
          <a:picLocks noChangeAspect="1"/>
        </xdr:cNvPicPr>
      </xdr:nvPicPr>
      <xdr:blipFill>
        <a:blip xmlns:r="http://schemas.openxmlformats.org/officeDocument/2006/relationships" r:embed="rId14"/>
        <a:stretch>
          <a:fillRect/>
        </a:stretch>
      </xdr:blipFill>
      <xdr:spPr>
        <a:xfrm>
          <a:off x="571501" y="48125944"/>
          <a:ext cx="5779509" cy="3542083"/>
        </a:xfrm>
        <a:prstGeom prst="rect">
          <a:avLst/>
        </a:prstGeom>
      </xdr:spPr>
    </xdr:pic>
    <xdr:clientData/>
  </xdr:twoCellAnchor>
  <xdr:twoCellAnchor editAs="oneCell">
    <xdr:from>
      <xdr:col>1</xdr:col>
      <xdr:colOff>0</xdr:colOff>
      <xdr:row>304</xdr:row>
      <xdr:rowOff>0</xdr:rowOff>
    </xdr:from>
    <xdr:to>
      <xdr:col>3</xdr:col>
      <xdr:colOff>81771</xdr:colOff>
      <xdr:row>319</xdr:row>
      <xdr:rowOff>79314</xdr:rowOff>
    </xdr:to>
    <xdr:pic>
      <xdr:nvPicPr>
        <xdr:cNvPr id="44" name="Obrázok 43"/>
        <xdr:cNvPicPr>
          <a:picLocks noChangeAspect="1"/>
        </xdr:cNvPicPr>
      </xdr:nvPicPr>
      <xdr:blipFill>
        <a:blip xmlns:r="http://schemas.openxmlformats.org/officeDocument/2006/relationships" r:embed="rId15"/>
        <a:stretch>
          <a:fillRect/>
        </a:stretch>
      </xdr:blipFill>
      <xdr:spPr>
        <a:xfrm>
          <a:off x="557389" y="54094944"/>
          <a:ext cx="5669771" cy="2725148"/>
        </a:xfrm>
        <a:prstGeom prst="rect">
          <a:avLst/>
        </a:prstGeom>
      </xdr:spPr>
    </xdr:pic>
    <xdr:clientData/>
  </xdr:twoCellAnchor>
  <xdr:twoCellAnchor editAs="oneCell">
    <xdr:from>
      <xdr:col>1</xdr:col>
      <xdr:colOff>14111</xdr:colOff>
      <xdr:row>323</xdr:row>
      <xdr:rowOff>42333</xdr:rowOff>
    </xdr:from>
    <xdr:to>
      <xdr:col>2</xdr:col>
      <xdr:colOff>662045</xdr:colOff>
      <xdr:row>337</xdr:row>
      <xdr:rowOff>109044</xdr:rowOff>
    </xdr:to>
    <xdr:pic>
      <xdr:nvPicPr>
        <xdr:cNvPr id="45" name="Obrázok 44"/>
        <xdr:cNvPicPr>
          <a:picLocks noChangeAspect="1"/>
        </xdr:cNvPicPr>
      </xdr:nvPicPr>
      <xdr:blipFill>
        <a:blip xmlns:r="http://schemas.openxmlformats.org/officeDocument/2006/relationships" r:embed="rId16"/>
        <a:stretch>
          <a:fillRect/>
        </a:stretch>
      </xdr:blipFill>
      <xdr:spPr>
        <a:xfrm>
          <a:off x="571500" y="57488666"/>
          <a:ext cx="3999323" cy="2536156"/>
        </a:xfrm>
        <a:prstGeom prst="rect">
          <a:avLst/>
        </a:prstGeom>
      </xdr:spPr>
    </xdr:pic>
    <xdr:clientData/>
  </xdr:twoCellAnchor>
  <xdr:twoCellAnchor editAs="oneCell">
    <xdr:from>
      <xdr:col>1</xdr:col>
      <xdr:colOff>0</xdr:colOff>
      <xdr:row>342</xdr:row>
      <xdr:rowOff>0</xdr:rowOff>
    </xdr:from>
    <xdr:to>
      <xdr:col>2</xdr:col>
      <xdr:colOff>2184259</xdr:colOff>
      <xdr:row>354</xdr:row>
      <xdr:rowOff>169531</xdr:rowOff>
    </xdr:to>
    <xdr:pic>
      <xdr:nvPicPr>
        <xdr:cNvPr id="46" name="Obrázok 45"/>
        <xdr:cNvPicPr>
          <a:picLocks noChangeAspect="1"/>
        </xdr:cNvPicPr>
      </xdr:nvPicPr>
      <xdr:blipFill>
        <a:blip xmlns:r="http://schemas.openxmlformats.org/officeDocument/2006/relationships" r:embed="rId17"/>
        <a:stretch>
          <a:fillRect/>
        </a:stretch>
      </xdr:blipFill>
      <xdr:spPr>
        <a:xfrm>
          <a:off x="557389" y="60797722"/>
          <a:ext cx="5535648" cy="2286198"/>
        </a:xfrm>
        <a:prstGeom prst="rect">
          <a:avLst/>
        </a:prstGeom>
      </xdr:spPr>
    </xdr:pic>
    <xdr:clientData/>
  </xdr:twoCellAnchor>
  <xdr:twoCellAnchor editAs="oneCell">
    <xdr:from>
      <xdr:col>1</xdr:col>
      <xdr:colOff>0</xdr:colOff>
      <xdr:row>359</xdr:row>
      <xdr:rowOff>0</xdr:rowOff>
    </xdr:from>
    <xdr:to>
      <xdr:col>2</xdr:col>
      <xdr:colOff>966611</xdr:colOff>
      <xdr:row>373</xdr:row>
      <xdr:rowOff>42696</xdr:rowOff>
    </xdr:to>
    <xdr:pic>
      <xdr:nvPicPr>
        <xdr:cNvPr id="47" name="Obrázok 46"/>
        <xdr:cNvPicPr>
          <a:picLocks noChangeAspect="1"/>
        </xdr:cNvPicPr>
      </xdr:nvPicPr>
      <xdr:blipFill>
        <a:blip xmlns:r="http://schemas.openxmlformats.org/officeDocument/2006/relationships" r:embed="rId18"/>
        <a:stretch>
          <a:fillRect/>
        </a:stretch>
      </xdr:blipFill>
      <xdr:spPr>
        <a:xfrm>
          <a:off x="557389" y="63796333"/>
          <a:ext cx="4318000" cy="2547419"/>
        </a:xfrm>
        <a:prstGeom prst="rect">
          <a:avLst/>
        </a:prstGeom>
      </xdr:spPr>
    </xdr:pic>
    <xdr:clientData/>
  </xdr:twoCellAnchor>
  <xdr:twoCellAnchor editAs="oneCell">
    <xdr:from>
      <xdr:col>1</xdr:col>
      <xdr:colOff>0</xdr:colOff>
      <xdr:row>376</xdr:row>
      <xdr:rowOff>0</xdr:rowOff>
    </xdr:from>
    <xdr:to>
      <xdr:col>2</xdr:col>
      <xdr:colOff>1114778</xdr:colOff>
      <xdr:row>390</xdr:row>
      <xdr:rowOff>31543</xdr:rowOff>
    </xdr:to>
    <xdr:pic>
      <xdr:nvPicPr>
        <xdr:cNvPr id="48" name="Obrázok 47"/>
        <xdr:cNvPicPr>
          <a:picLocks noChangeAspect="1"/>
        </xdr:cNvPicPr>
      </xdr:nvPicPr>
      <xdr:blipFill>
        <a:blip xmlns:r="http://schemas.openxmlformats.org/officeDocument/2006/relationships" r:embed="rId19"/>
        <a:stretch>
          <a:fillRect/>
        </a:stretch>
      </xdr:blipFill>
      <xdr:spPr>
        <a:xfrm>
          <a:off x="557389" y="66837278"/>
          <a:ext cx="4466167" cy="2500987"/>
        </a:xfrm>
        <a:prstGeom prst="rect">
          <a:avLst/>
        </a:prstGeom>
      </xdr:spPr>
    </xdr:pic>
    <xdr:clientData/>
  </xdr:twoCellAnchor>
  <xdr:twoCellAnchor editAs="oneCell">
    <xdr:from>
      <xdr:col>1</xdr:col>
      <xdr:colOff>0</xdr:colOff>
      <xdr:row>393</xdr:row>
      <xdr:rowOff>0</xdr:rowOff>
    </xdr:from>
    <xdr:to>
      <xdr:col>2</xdr:col>
      <xdr:colOff>2208645</xdr:colOff>
      <xdr:row>410</xdr:row>
      <xdr:rowOff>63500</xdr:rowOff>
    </xdr:to>
    <xdr:pic>
      <xdr:nvPicPr>
        <xdr:cNvPr id="49" name="Obrázok 48"/>
        <xdr:cNvPicPr>
          <a:picLocks noChangeAspect="1"/>
        </xdr:cNvPicPr>
      </xdr:nvPicPr>
      <xdr:blipFill>
        <a:blip xmlns:r="http://schemas.openxmlformats.org/officeDocument/2006/relationships" r:embed="rId20"/>
        <a:stretch>
          <a:fillRect/>
        </a:stretch>
      </xdr:blipFill>
      <xdr:spPr>
        <a:xfrm>
          <a:off x="557389" y="69835889"/>
          <a:ext cx="5560034" cy="3062111"/>
        </a:xfrm>
        <a:prstGeom prst="rect">
          <a:avLst/>
        </a:prstGeom>
      </xdr:spPr>
    </xdr:pic>
    <xdr:clientData/>
  </xdr:twoCellAnchor>
  <xdr:twoCellAnchor editAs="oneCell">
    <xdr:from>
      <xdr:col>1</xdr:col>
      <xdr:colOff>0</xdr:colOff>
      <xdr:row>415</xdr:row>
      <xdr:rowOff>1</xdr:rowOff>
    </xdr:from>
    <xdr:to>
      <xdr:col>2</xdr:col>
      <xdr:colOff>1869722</xdr:colOff>
      <xdr:row>430</xdr:row>
      <xdr:rowOff>171191</xdr:rowOff>
    </xdr:to>
    <xdr:pic>
      <xdr:nvPicPr>
        <xdr:cNvPr id="50" name="Obrázok 49"/>
        <xdr:cNvPicPr>
          <a:picLocks noChangeAspect="1"/>
        </xdr:cNvPicPr>
      </xdr:nvPicPr>
      <xdr:blipFill>
        <a:blip xmlns:r="http://schemas.openxmlformats.org/officeDocument/2006/relationships" r:embed="rId21"/>
        <a:stretch>
          <a:fillRect/>
        </a:stretch>
      </xdr:blipFill>
      <xdr:spPr>
        <a:xfrm>
          <a:off x="557389" y="73716445"/>
          <a:ext cx="5221111" cy="28170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99669</xdr:colOff>
      <xdr:row>18</xdr:row>
      <xdr:rowOff>42333</xdr:rowOff>
    </xdr:to>
    <xdr:pic>
      <xdr:nvPicPr>
        <xdr:cNvPr id="2" name="Obrázok 1"/>
        <xdr:cNvPicPr>
          <a:picLocks noChangeAspect="1"/>
        </xdr:cNvPicPr>
      </xdr:nvPicPr>
      <xdr:blipFill>
        <a:blip xmlns:r="http://schemas.openxmlformats.org/officeDocument/2006/relationships" r:embed="rId1"/>
        <a:stretch>
          <a:fillRect/>
        </a:stretch>
      </xdr:blipFill>
      <xdr:spPr>
        <a:xfrm>
          <a:off x="712611" y="366889"/>
          <a:ext cx="6520225" cy="3436055"/>
        </a:xfrm>
        <a:prstGeom prst="rect">
          <a:avLst/>
        </a:prstGeom>
      </xdr:spPr>
    </xdr:pic>
    <xdr:clientData/>
  </xdr:twoCellAnchor>
  <xdr:twoCellAnchor editAs="oneCell">
    <xdr:from>
      <xdr:col>1</xdr:col>
      <xdr:colOff>0</xdr:colOff>
      <xdr:row>22</xdr:row>
      <xdr:rowOff>0</xdr:rowOff>
    </xdr:from>
    <xdr:to>
      <xdr:col>9</xdr:col>
      <xdr:colOff>362624</xdr:colOff>
      <xdr:row>37</xdr:row>
      <xdr:rowOff>119945</xdr:rowOff>
    </xdr:to>
    <xdr:pic>
      <xdr:nvPicPr>
        <xdr:cNvPr id="4" name="Obrázok 3"/>
        <xdr:cNvPicPr>
          <a:picLocks noChangeAspect="1"/>
        </xdr:cNvPicPr>
      </xdr:nvPicPr>
      <xdr:blipFill>
        <a:blip xmlns:r="http://schemas.openxmlformats.org/officeDocument/2006/relationships" r:embed="rId2"/>
        <a:stretch>
          <a:fillRect/>
        </a:stretch>
      </xdr:blipFill>
      <xdr:spPr>
        <a:xfrm>
          <a:off x="712611" y="4494389"/>
          <a:ext cx="5499069" cy="2878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1193800</xdr:colOff>
      <xdr:row>74</xdr:row>
      <xdr:rowOff>127000</xdr:rowOff>
    </xdr:from>
    <xdr:to>
      <xdr:col>22</xdr:col>
      <xdr:colOff>216336</xdr:colOff>
      <xdr:row>90</xdr:row>
      <xdr:rowOff>123643</xdr:rowOff>
    </xdr:to>
    <xdr:graphicFrame macro="">
      <xdr:nvGraphicFramePr>
        <xdr:cNvPr id="11" name="Graf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110470</xdr:colOff>
      <xdr:row>142</xdr:row>
      <xdr:rowOff>4271</xdr:rowOff>
    </xdr:from>
    <xdr:to>
      <xdr:col>24</xdr:col>
      <xdr:colOff>38100</xdr:colOff>
      <xdr:row>157</xdr:row>
      <xdr:rowOff>60325</xdr:rowOff>
    </xdr:to>
    <xdr:graphicFrame macro="">
      <xdr:nvGraphicFramePr>
        <xdr:cNvPr id="9" name="Graf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63500</xdr:colOff>
      <xdr:row>2</xdr:row>
      <xdr:rowOff>0</xdr:rowOff>
    </xdr:from>
    <xdr:to>
      <xdr:col>10</xdr:col>
      <xdr:colOff>52569</xdr:colOff>
      <xdr:row>17</xdr:row>
      <xdr:rowOff>58161</xdr:rowOff>
    </xdr:to>
    <xdr:pic>
      <xdr:nvPicPr>
        <xdr:cNvPr id="2" name="Obrázok 1"/>
        <xdr:cNvPicPr>
          <a:picLocks noChangeAspect="1"/>
        </xdr:cNvPicPr>
      </xdr:nvPicPr>
      <xdr:blipFill>
        <a:blip xmlns:r="http://schemas.openxmlformats.org/officeDocument/2006/relationships" r:embed="rId3"/>
        <a:stretch>
          <a:fillRect/>
        </a:stretch>
      </xdr:blipFill>
      <xdr:spPr>
        <a:xfrm>
          <a:off x="793750" y="355600"/>
          <a:ext cx="5761219" cy="2877561"/>
        </a:xfrm>
        <a:prstGeom prst="rect">
          <a:avLst/>
        </a:prstGeom>
      </xdr:spPr>
    </xdr:pic>
    <xdr:clientData/>
  </xdr:twoCellAnchor>
  <xdr:twoCellAnchor editAs="oneCell">
    <xdr:from>
      <xdr:col>1</xdr:col>
      <xdr:colOff>0</xdr:colOff>
      <xdr:row>22</xdr:row>
      <xdr:rowOff>0</xdr:rowOff>
    </xdr:from>
    <xdr:to>
      <xdr:col>9</xdr:col>
      <xdr:colOff>630419</xdr:colOff>
      <xdr:row>40</xdr:row>
      <xdr:rowOff>12700</xdr:rowOff>
    </xdr:to>
    <xdr:pic>
      <xdr:nvPicPr>
        <xdr:cNvPr id="3" name="Obrázok 2"/>
        <xdr:cNvPicPr>
          <a:picLocks noChangeAspect="1"/>
        </xdr:cNvPicPr>
      </xdr:nvPicPr>
      <xdr:blipFill>
        <a:blip xmlns:r="http://schemas.openxmlformats.org/officeDocument/2006/relationships" r:embed="rId4"/>
        <a:stretch>
          <a:fillRect/>
        </a:stretch>
      </xdr:blipFill>
      <xdr:spPr>
        <a:xfrm>
          <a:off x="730250" y="6375400"/>
          <a:ext cx="5761219" cy="3289300"/>
        </a:xfrm>
        <a:prstGeom prst="rect">
          <a:avLst/>
        </a:prstGeom>
      </xdr:spPr>
    </xdr:pic>
    <xdr:clientData/>
  </xdr:twoCellAnchor>
  <xdr:twoCellAnchor editAs="oneCell">
    <xdr:from>
      <xdr:col>1</xdr:col>
      <xdr:colOff>0</xdr:colOff>
      <xdr:row>73</xdr:row>
      <xdr:rowOff>0</xdr:rowOff>
    </xdr:from>
    <xdr:to>
      <xdr:col>9</xdr:col>
      <xdr:colOff>630419</xdr:colOff>
      <xdr:row>84</xdr:row>
      <xdr:rowOff>151597</xdr:rowOff>
    </xdr:to>
    <xdr:pic>
      <xdr:nvPicPr>
        <xdr:cNvPr id="4" name="Obrázok 3"/>
        <xdr:cNvPicPr>
          <a:picLocks noChangeAspect="1"/>
        </xdr:cNvPicPr>
      </xdr:nvPicPr>
      <xdr:blipFill>
        <a:blip xmlns:r="http://schemas.openxmlformats.org/officeDocument/2006/relationships" r:embed="rId5"/>
        <a:stretch>
          <a:fillRect/>
        </a:stretch>
      </xdr:blipFill>
      <xdr:spPr>
        <a:xfrm>
          <a:off x="730250" y="13208000"/>
          <a:ext cx="5761219" cy="2462997"/>
        </a:xfrm>
        <a:prstGeom prst="rect">
          <a:avLst/>
        </a:prstGeom>
      </xdr:spPr>
    </xdr:pic>
    <xdr:clientData/>
  </xdr:twoCellAnchor>
  <xdr:twoCellAnchor editAs="oneCell">
    <xdr:from>
      <xdr:col>1</xdr:col>
      <xdr:colOff>0</xdr:colOff>
      <xdr:row>109</xdr:row>
      <xdr:rowOff>0</xdr:rowOff>
    </xdr:from>
    <xdr:to>
      <xdr:col>9</xdr:col>
      <xdr:colOff>630419</xdr:colOff>
      <xdr:row>123</xdr:row>
      <xdr:rowOff>107921</xdr:rowOff>
    </xdr:to>
    <xdr:pic>
      <xdr:nvPicPr>
        <xdr:cNvPr id="5" name="Obrázok 4"/>
        <xdr:cNvPicPr>
          <a:picLocks noChangeAspect="1"/>
        </xdr:cNvPicPr>
      </xdr:nvPicPr>
      <xdr:blipFill>
        <a:blip xmlns:r="http://schemas.openxmlformats.org/officeDocument/2006/relationships" r:embed="rId6"/>
        <a:stretch>
          <a:fillRect/>
        </a:stretch>
      </xdr:blipFill>
      <xdr:spPr>
        <a:xfrm>
          <a:off x="730250" y="20059650"/>
          <a:ext cx="5761219" cy="2597121"/>
        </a:xfrm>
        <a:prstGeom prst="rect">
          <a:avLst/>
        </a:prstGeom>
      </xdr:spPr>
    </xdr:pic>
    <xdr:clientData/>
  </xdr:twoCellAnchor>
  <xdr:twoCellAnchor editAs="oneCell">
    <xdr:from>
      <xdr:col>1</xdr:col>
      <xdr:colOff>0</xdr:colOff>
      <xdr:row>128</xdr:row>
      <xdr:rowOff>0</xdr:rowOff>
    </xdr:from>
    <xdr:to>
      <xdr:col>9</xdr:col>
      <xdr:colOff>630419</xdr:colOff>
      <xdr:row>144</xdr:row>
      <xdr:rowOff>11430</xdr:rowOff>
    </xdr:to>
    <xdr:pic>
      <xdr:nvPicPr>
        <xdr:cNvPr id="6" name="Obrázok 5"/>
        <xdr:cNvPicPr>
          <a:picLocks noChangeAspect="1"/>
        </xdr:cNvPicPr>
      </xdr:nvPicPr>
      <xdr:blipFill>
        <a:blip xmlns:r="http://schemas.openxmlformats.org/officeDocument/2006/relationships" r:embed="rId7"/>
        <a:stretch>
          <a:fillRect/>
        </a:stretch>
      </xdr:blipFill>
      <xdr:spPr>
        <a:xfrm>
          <a:off x="730250" y="23437850"/>
          <a:ext cx="5761219" cy="2932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ojtechova/Moje_dokumenty/ine%20materialy/SoSSS17/spr&#225;va%202017%20-%20rozpracovan&#233;/kapitola%203/esspr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davky"/>
      <sheetName val="príjmy"/>
      <sheetName val="výdavky na dôchodky"/>
      <sheetName val="poberatelia dôchodkov"/>
      <sheetName val="dane a odvody z dávok"/>
      <sheetName val="testované dávky"/>
      <sheetName val="age"/>
      <sheetName val="výdavky_na_dôchodky"/>
      <sheetName val="poberatelia_dôchodkov"/>
      <sheetName val="dane_a_odvody_z_dávok"/>
      <sheetName val="testované_dávky"/>
      <sheetName val="výdavky_na_dôchodky1"/>
      <sheetName val="poberatelia_dôchodkov1"/>
      <sheetName val="dane_a_odvody_z_dávok1"/>
      <sheetName val="testované_dávky1"/>
      <sheetName val="výdavky_na_dôchodky2"/>
      <sheetName val="poberatelia_dôchodkov2"/>
      <sheetName val="dane_a_odvody_z_dávok2"/>
      <sheetName val="testované_dávky2"/>
    </sheetNames>
    <sheetDataSet>
      <sheetData sheetId="0"/>
      <sheetData sheetId="1"/>
      <sheetData sheetId="2"/>
      <sheetData sheetId="3">
        <row r="12">
          <cell r="K12" t="str">
            <v>GEO/TIME</v>
          </cell>
          <cell r="L12" t="str">
            <v>2014</v>
          </cell>
          <cell r="M12" t="str">
            <v>Flags and footnotes</v>
          </cell>
          <cell r="N12" t="str">
            <v>2015</v>
          </cell>
          <cell r="O12" t="str">
            <v>Flags and footnotes</v>
          </cell>
        </row>
        <row r="13">
          <cell r="K13" t="str">
            <v>Belgium</v>
          </cell>
          <cell r="L13">
            <v>11180840</v>
          </cell>
          <cell r="M13" t="str">
            <v>b</v>
          </cell>
          <cell r="N13">
            <v>11237274</v>
          </cell>
          <cell r="O13" t="str">
            <v/>
          </cell>
        </row>
        <row r="14">
          <cell r="K14" t="str">
            <v>Bulgaria</v>
          </cell>
          <cell r="L14">
            <v>7245677</v>
          </cell>
          <cell r="M14" t="str">
            <v/>
          </cell>
          <cell r="N14">
            <v>7202198</v>
          </cell>
          <cell r="O14" t="str">
            <v/>
          </cell>
        </row>
        <row r="15">
          <cell r="K15" t="str">
            <v>Czech Republic</v>
          </cell>
          <cell r="L15">
            <v>10512419</v>
          </cell>
          <cell r="M15" t="str">
            <v/>
          </cell>
          <cell r="N15">
            <v>10538275</v>
          </cell>
          <cell r="O15" t="str">
            <v/>
          </cell>
        </row>
        <row r="16">
          <cell r="K16" t="str">
            <v>Denmark</v>
          </cell>
          <cell r="L16">
            <v>5627235</v>
          </cell>
          <cell r="M16" t="str">
            <v/>
          </cell>
          <cell r="N16">
            <v>5659715</v>
          </cell>
          <cell r="O16" t="str">
            <v/>
          </cell>
        </row>
        <row r="17">
          <cell r="K17" t="str">
            <v>Germany (until 1990 former territory of the FRG)</v>
          </cell>
          <cell r="L17">
            <v>80767463</v>
          </cell>
          <cell r="M17" t="str">
            <v/>
          </cell>
          <cell r="N17">
            <v>81197537</v>
          </cell>
          <cell r="O17" t="str">
            <v/>
          </cell>
        </row>
        <row r="18">
          <cell r="K18" t="str">
            <v>Estonia</v>
          </cell>
          <cell r="L18">
            <v>1315819</v>
          </cell>
          <cell r="M18" t="str">
            <v/>
          </cell>
          <cell r="N18">
            <v>1314870</v>
          </cell>
          <cell r="O18" t="str">
            <v>b</v>
          </cell>
        </row>
        <row r="19">
          <cell r="K19" t="str">
            <v>Ireland</v>
          </cell>
          <cell r="L19">
            <v>4605501</v>
          </cell>
          <cell r="M19" t="str">
            <v>p</v>
          </cell>
          <cell r="N19">
            <v>4628949</v>
          </cell>
          <cell r="O19" t="str">
            <v>p</v>
          </cell>
        </row>
        <row r="20">
          <cell r="K20" t="str">
            <v>Greece</v>
          </cell>
          <cell r="L20">
            <v>10926807</v>
          </cell>
          <cell r="M20" t="str">
            <v/>
          </cell>
          <cell r="N20">
            <v>10858018</v>
          </cell>
          <cell r="O20" t="str">
            <v/>
          </cell>
        </row>
        <row r="21">
          <cell r="K21" t="str">
            <v>Spain</v>
          </cell>
          <cell r="L21">
            <v>46512199</v>
          </cell>
          <cell r="M21" t="str">
            <v/>
          </cell>
          <cell r="N21">
            <v>46449565</v>
          </cell>
          <cell r="O21" t="str">
            <v/>
          </cell>
        </row>
        <row r="22">
          <cell r="K22" t="str">
            <v>France</v>
          </cell>
          <cell r="L22">
            <v>65942093</v>
          </cell>
          <cell r="M22" t="str">
            <v/>
          </cell>
          <cell r="N22">
            <v>66488186</v>
          </cell>
          <cell r="O22" t="str">
            <v>bp</v>
          </cell>
        </row>
        <row r="23">
          <cell r="K23" t="str">
            <v>Croatia</v>
          </cell>
          <cell r="L23">
            <v>4246809</v>
          </cell>
          <cell r="M23" t="str">
            <v/>
          </cell>
          <cell r="N23">
            <v>4225316</v>
          </cell>
          <cell r="O23" t="str">
            <v/>
          </cell>
        </row>
        <row r="24">
          <cell r="K24" t="str">
            <v>Italy</v>
          </cell>
          <cell r="L24">
            <v>60782668</v>
          </cell>
          <cell r="M24" t="str">
            <v/>
          </cell>
          <cell r="N24">
            <v>60795612</v>
          </cell>
          <cell r="O24" t="str">
            <v/>
          </cell>
        </row>
        <row r="25">
          <cell r="K25" t="str">
            <v>Cyprus</v>
          </cell>
          <cell r="L25">
            <v>858000</v>
          </cell>
          <cell r="M25" t="str">
            <v/>
          </cell>
          <cell r="N25">
            <v>847008</v>
          </cell>
          <cell r="O25" t="str">
            <v/>
          </cell>
        </row>
        <row r="26">
          <cell r="K26" t="str">
            <v>Latvia</v>
          </cell>
          <cell r="L26">
            <v>2001468</v>
          </cell>
          <cell r="M26" t="str">
            <v/>
          </cell>
          <cell r="N26">
            <v>1986096</v>
          </cell>
          <cell r="O26" t="str">
            <v/>
          </cell>
        </row>
        <row r="27">
          <cell r="K27" t="str">
            <v>Lithuania</v>
          </cell>
          <cell r="L27">
            <v>2943472</v>
          </cell>
          <cell r="M27" t="str">
            <v/>
          </cell>
          <cell r="N27">
            <v>2921262</v>
          </cell>
          <cell r="O27" t="str">
            <v/>
          </cell>
        </row>
        <row r="28">
          <cell r="K28" t="str">
            <v>Luxembourg</v>
          </cell>
          <cell r="L28">
            <v>549680</v>
          </cell>
          <cell r="M28" t="str">
            <v/>
          </cell>
          <cell r="N28">
            <v>562958</v>
          </cell>
          <cell r="O28" t="str">
            <v/>
          </cell>
        </row>
        <row r="29">
          <cell r="K29" t="str">
            <v>Hungary</v>
          </cell>
          <cell r="L29">
            <v>9877365</v>
          </cell>
          <cell r="M29" t="str">
            <v/>
          </cell>
          <cell r="N29">
            <v>9855571</v>
          </cell>
          <cell r="O29" t="str">
            <v/>
          </cell>
        </row>
        <row r="30">
          <cell r="K30" t="str">
            <v>Malta</v>
          </cell>
          <cell r="L30">
            <v>425384</v>
          </cell>
          <cell r="M30" t="str">
            <v/>
          </cell>
          <cell r="N30">
            <v>429344</v>
          </cell>
          <cell r="O30" t="str">
            <v/>
          </cell>
        </row>
        <row r="31">
          <cell r="K31" t="str">
            <v>Netherlands</v>
          </cell>
          <cell r="L31">
            <v>16829289</v>
          </cell>
          <cell r="M31" t="str">
            <v/>
          </cell>
          <cell r="N31">
            <v>16900726</v>
          </cell>
          <cell r="O31" t="str">
            <v/>
          </cell>
        </row>
        <row r="32">
          <cell r="K32" t="str">
            <v>Austria</v>
          </cell>
          <cell r="L32">
            <v>8506889</v>
          </cell>
          <cell r="M32" t="str">
            <v/>
          </cell>
          <cell r="N32">
            <v>8576261</v>
          </cell>
          <cell r="O32" t="str">
            <v/>
          </cell>
        </row>
        <row r="33">
          <cell r="K33" t="str">
            <v>Poland</v>
          </cell>
          <cell r="L33">
            <v>38017856</v>
          </cell>
          <cell r="M33" t="str">
            <v/>
          </cell>
          <cell r="N33">
            <v>38005614</v>
          </cell>
          <cell r="O33" t="str">
            <v/>
          </cell>
        </row>
        <row r="34">
          <cell r="K34" t="str">
            <v>Portugal</v>
          </cell>
          <cell r="L34">
            <v>10427301</v>
          </cell>
          <cell r="M34" t="str">
            <v/>
          </cell>
          <cell r="N34">
            <v>10374822</v>
          </cell>
          <cell r="O34" t="str">
            <v>e</v>
          </cell>
        </row>
        <row r="35">
          <cell r="K35" t="str">
            <v>Romania</v>
          </cell>
          <cell r="L35">
            <v>19947311</v>
          </cell>
          <cell r="M35" t="str">
            <v>e</v>
          </cell>
          <cell r="N35">
            <v>19870647</v>
          </cell>
          <cell r="O35" t="str">
            <v>e</v>
          </cell>
        </row>
        <row r="36">
          <cell r="K36" t="str">
            <v>Slovenia</v>
          </cell>
          <cell r="L36">
            <v>2061085</v>
          </cell>
          <cell r="M36" t="str">
            <v/>
          </cell>
          <cell r="N36">
            <v>2062874</v>
          </cell>
          <cell r="O36" t="str">
            <v/>
          </cell>
        </row>
        <row r="37">
          <cell r="K37" t="str">
            <v>Slovakia</v>
          </cell>
          <cell r="L37">
            <v>5415949</v>
          </cell>
          <cell r="M37" t="str">
            <v/>
          </cell>
          <cell r="N37">
            <v>5421349</v>
          </cell>
          <cell r="O37" t="str">
            <v/>
          </cell>
        </row>
        <row r="38">
          <cell r="K38" t="str">
            <v>Finland</v>
          </cell>
          <cell r="L38">
            <v>5451270</v>
          </cell>
          <cell r="M38" t="str">
            <v/>
          </cell>
          <cell r="N38">
            <v>5471753</v>
          </cell>
          <cell r="O38" t="str">
            <v/>
          </cell>
        </row>
        <row r="39">
          <cell r="K39" t="str">
            <v>Sweden</v>
          </cell>
          <cell r="L39">
            <v>9644864</v>
          </cell>
          <cell r="M39" t="str">
            <v/>
          </cell>
          <cell r="N39">
            <v>9747355</v>
          </cell>
          <cell r="O39" t="str">
            <v/>
          </cell>
        </row>
        <row r="40">
          <cell r="K40" t="str">
            <v>United Kingdom</v>
          </cell>
          <cell r="L40">
            <v>64351155</v>
          </cell>
          <cell r="M40" t="str">
            <v/>
          </cell>
          <cell r="N40">
            <v>64875165</v>
          </cell>
          <cell r="O40" t="str">
            <v>e</v>
          </cell>
        </row>
        <row r="41">
          <cell r="K41" t="str">
            <v>Iceland</v>
          </cell>
          <cell r="L41">
            <v>325671</v>
          </cell>
          <cell r="M41" t="str">
            <v/>
          </cell>
          <cell r="N41">
            <v>329100</v>
          </cell>
          <cell r="O41" t="str">
            <v/>
          </cell>
        </row>
        <row r="42">
          <cell r="K42" t="str">
            <v>Norway</v>
          </cell>
          <cell r="L42">
            <v>5107970</v>
          </cell>
          <cell r="M42" t="str">
            <v/>
          </cell>
          <cell r="N42">
            <v>5166493</v>
          </cell>
          <cell r="O42" t="str">
            <v/>
          </cell>
        </row>
        <row r="43">
          <cell r="K43" t="str">
            <v>Switzerland</v>
          </cell>
          <cell r="L43">
            <v>8139631</v>
          </cell>
          <cell r="M43" t="str">
            <v/>
          </cell>
          <cell r="N43">
            <v>8237666</v>
          </cell>
          <cell r="O43" t="str">
            <v/>
          </cell>
        </row>
        <row r="44">
          <cell r="K44" t="str">
            <v>Serbia</v>
          </cell>
          <cell r="L44">
            <v>7146759</v>
          </cell>
          <cell r="M44" t="str">
            <v/>
          </cell>
          <cell r="N44">
            <v>7114393</v>
          </cell>
          <cell r="O44" t="str">
            <v/>
          </cell>
        </row>
        <row r="45">
          <cell r="K45" t="str">
            <v>Turkey</v>
          </cell>
          <cell r="L45">
            <v>76667864</v>
          </cell>
          <cell r="M45" t="str">
            <v/>
          </cell>
          <cell r="N45">
            <v>77695904</v>
          </cell>
          <cell r="O45" t="str">
            <v/>
          </cell>
        </row>
      </sheetData>
      <sheetData sheetId="4">
        <row r="83">
          <cell r="A83" t="str">
            <v>GEO/INDIC_SP</v>
          </cell>
          <cell r="B83" t="str">
            <v>Percentage of social protection benefits subject to taxation or social contributions</v>
          </cell>
          <cell r="C83" t="str">
            <v>Percentage of social protection benefits subject to taxation</v>
          </cell>
          <cell r="D83" t="str">
            <v>Percentage of social protection benefits subject to social contributions</v>
          </cell>
          <cell r="E83" t="str">
            <v>Percentage of social protection cash benefits subject to taxation or social contributions</v>
          </cell>
          <cell r="F83" t="str">
            <v>Percentage of social protection cash benefits subject to taxation</v>
          </cell>
          <cell r="G83" t="str">
            <v>Percentage of social protection cash benefits subject to social contributions</v>
          </cell>
          <cell r="H83" t="str">
            <v>Effective combined taxation and social contribution rates on all social protection benefits</v>
          </cell>
        </row>
        <row r="84">
          <cell r="A84" t="str">
            <v>Bulgaria</v>
          </cell>
          <cell r="B84">
            <v>0.39</v>
          </cell>
          <cell r="C84" t="str">
            <v>:</v>
          </cell>
          <cell r="D84">
            <v>0.39</v>
          </cell>
          <cell r="E84">
            <v>0.56000000000000005</v>
          </cell>
          <cell r="F84" t="str">
            <v>:</v>
          </cell>
          <cell r="G84">
            <v>0.56000000000000005</v>
          </cell>
          <cell r="H84">
            <v>0.03</v>
          </cell>
        </row>
        <row r="85">
          <cell r="A85" t="str">
            <v>Czech Republic</v>
          </cell>
          <cell r="B85">
            <v>1.81</v>
          </cell>
          <cell r="C85">
            <v>1.81</v>
          </cell>
          <cell r="D85">
            <v>0.9</v>
          </cell>
          <cell r="E85">
            <v>2.56</v>
          </cell>
          <cell r="F85">
            <v>2.56</v>
          </cell>
          <cell r="G85">
            <v>1.27</v>
          </cell>
          <cell r="H85">
            <v>0.32</v>
          </cell>
        </row>
        <row r="86">
          <cell r="A86" t="str">
            <v>Slovakia</v>
          </cell>
          <cell r="B86">
            <v>2.13</v>
          </cell>
          <cell r="C86">
            <v>2.13</v>
          </cell>
          <cell r="D86">
            <v>1.05</v>
          </cell>
          <cell r="E86">
            <v>3.22</v>
          </cell>
          <cell r="F86">
            <v>3.22</v>
          </cell>
          <cell r="G86">
            <v>1.58</v>
          </cell>
          <cell r="H86">
            <v>0.32</v>
          </cell>
        </row>
        <row r="87">
          <cell r="A87" t="str">
            <v>Ireland</v>
          </cell>
          <cell r="B87">
            <v>33.369999999999997</v>
          </cell>
          <cell r="C87">
            <v>33.369999999999997</v>
          </cell>
          <cell r="D87">
            <v>2.2000000000000002</v>
          </cell>
          <cell r="E87">
            <v>52.43</v>
          </cell>
          <cell r="F87">
            <v>52.43</v>
          </cell>
          <cell r="G87">
            <v>3.46</v>
          </cell>
          <cell r="H87">
            <v>0.88</v>
          </cell>
        </row>
        <row r="88">
          <cell r="A88" t="str">
            <v>Slovenia</v>
          </cell>
          <cell r="B88">
            <v>56.83</v>
          </cell>
          <cell r="C88">
            <v>56.83</v>
          </cell>
          <cell r="D88" t="str">
            <v>:</v>
          </cell>
          <cell r="E88">
            <v>83.36</v>
          </cell>
          <cell r="F88">
            <v>83.36</v>
          </cell>
          <cell r="G88" t="str">
            <v>:</v>
          </cell>
          <cell r="H88">
            <v>1.33</v>
          </cell>
        </row>
        <row r="89">
          <cell r="A89" t="str">
            <v>Romania</v>
          </cell>
          <cell r="B89">
            <v>56.63</v>
          </cell>
          <cell r="C89">
            <v>56.63</v>
          </cell>
          <cell r="D89" t="str">
            <v>:</v>
          </cell>
          <cell r="E89">
            <v>80.099999999999994</v>
          </cell>
          <cell r="F89">
            <v>80.099999999999994</v>
          </cell>
          <cell r="G89" t="str">
            <v>:</v>
          </cell>
          <cell r="H89">
            <v>1.34</v>
          </cell>
        </row>
        <row r="90">
          <cell r="A90" t="str">
            <v>Croatia</v>
          </cell>
          <cell r="B90">
            <v>53.18</v>
          </cell>
          <cell r="C90">
            <v>53.18</v>
          </cell>
          <cell r="D90">
            <v>53.18</v>
          </cell>
          <cell r="E90">
            <v>80.239999999999995</v>
          </cell>
          <cell r="F90">
            <v>80.239999999999995</v>
          </cell>
          <cell r="G90">
            <v>80.239999999999995</v>
          </cell>
          <cell r="H90">
            <v>1.39</v>
          </cell>
        </row>
        <row r="91">
          <cell r="A91" t="str">
            <v>Lithuania</v>
          </cell>
          <cell r="B91">
            <v>7.99</v>
          </cell>
          <cell r="C91">
            <v>7.99</v>
          </cell>
          <cell r="D91">
            <v>7.99</v>
          </cell>
          <cell r="E91">
            <v>11.72</v>
          </cell>
          <cell r="F91">
            <v>11.72</v>
          </cell>
          <cell r="G91">
            <v>11.72</v>
          </cell>
          <cell r="H91">
            <v>1.45</v>
          </cell>
        </row>
        <row r="92">
          <cell r="A92" t="str">
            <v>Hungary</v>
          </cell>
          <cell r="B92">
            <v>57.86</v>
          </cell>
          <cell r="C92">
            <v>57.72</v>
          </cell>
          <cell r="D92">
            <v>4.09</v>
          </cell>
          <cell r="E92">
            <v>82.97</v>
          </cell>
          <cell r="F92">
            <v>82.77</v>
          </cell>
          <cell r="G92">
            <v>5.86</v>
          </cell>
          <cell r="H92">
            <v>1.48</v>
          </cell>
        </row>
        <row r="93">
          <cell r="A93" t="str">
            <v>Malta</v>
          </cell>
          <cell r="B93">
            <v>53.2</v>
          </cell>
          <cell r="C93">
            <v>53.2</v>
          </cell>
          <cell r="D93" t="str">
            <v>:</v>
          </cell>
          <cell r="E93">
            <v>79.91</v>
          </cell>
          <cell r="F93">
            <v>79.91</v>
          </cell>
          <cell r="G93" t="str">
            <v>:</v>
          </cell>
          <cell r="H93">
            <v>1.97</v>
          </cell>
        </row>
        <row r="94">
          <cell r="A94" t="str">
            <v>Cyprus</v>
          </cell>
          <cell r="B94">
            <v>36.6</v>
          </cell>
          <cell r="C94">
            <v>36.6</v>
          </cell>
          <cell r="D94" t="str">
            <v>:</v>
          </cell>
          <cell r="E94">
            <v>44.46</v>
          </cell>
          <cell r="F94">
            <v>44.46</v>
          </cell>
          <cell r="G94" t="str">
            <v>:</v>
          </cell>
          <cell r="H94">
            <v>3.3</v>
          </cell>
        </row>
        <row r="95">
          <cell r="A95" t="str">
            <v>United Kingdom</v>
          </cell>
          <cell r="B95">
            <v>41.08</v>
          </cell>
          <cell r="C95">
            <v>40.659999999999997</v>
          </cell>
          <cell r="D95">
            <v>2.5299999999999998</v>
          </cell>
          <cell r="E95">
            <v>67.86</v>
          </cell>
          <cell r="F95">
            <v>67.17</v>
          </cell>
          <cell r="G95">
            <v>4.18</v>
          </cell>
          <cell r="H95">
            <v>3.33</v>
          </cell>
        </row>
        <row r="96">
          <cell r="A96" t="str">
            <v>Latvia</v>
          </cell>
          <cell r="B96">
            <v>60.12</v>
          </cell>
          <cell r="C96">
            <v>60.12</v>
          </cell>
          <cell r="D96">
            <v>2.2000000000000002</v>
          </cell>
          <cell r="E96">
            <v>82.62</v>
          </cell>
          <cell r="F96">
            <v>82.62</v>
          </cell>
          <cell r="G96">
            <v>3.02</v>
          </cell>
          <cell r="H96">
            <v>3.35</v>
          </cell>
        </row>
        <row r="97">
          <cell r="A97" t="str">
            <v>Estonia</v>
          </cell>
          <cell r="B97">
            <v>63.43</v>
          </cell>
          <cell r="C97">
            <v>63.43</v>
          </cell>
          <cell r="D97">
            <v>0.46</v>
          </cell>
          <cell r="E97">
            <v>90.15</v>
          </cell>
          <cell r="F97">
            <v>90.15</v>
          </cell>
          <cell r="G97">
            <v>0.65</v>
          </cell>
          <cell r="H97">
            <v>4.0599999999999996</v>
          </cell>
        </row>
        <row r="98">
          <cell r="A98" t="str">
            <v>Spain</v>
          </cell>
          <cell r="B98">
            <v>56.07</v>
          </cell>
          <cell r="C98">
            <v>56.07</v>
          </cell>
          <cell r="D98">
            <v>9.9600000000000009</v>
          </cell>
          <cell r="E98">
            <v>72.260000000000005</v>
          </cell>
          <cell r="F98">
            <v>72.260000000000005</v>
          </cell>
          <cell r="G98">
            <v>12.83</v>
          </cell>
          <cell r="H98">
            <v>5.53</v>
          </cell>
        </row>
        <row r="99">
          <cell r="A99" t="str">
            <v>Greece</v>
          </cell>
          <cell r="B99">
            <v>71.75</v>
          </cell>
          <cell r="C99">
            <v>71.62</v>
          </cell>
          <cell r="D99">
            <v>64.709999999999994</v>
          </cell>
          <cell r="E99">
            <v>92.13</v>
          </cell>
          <cell r="F99">
            <v>91.96</v>
          </cell>
          <cell r="G99">
            <v>83.09</v>
          </cell>
          <cell r="H99">
            <v>5.79</v>
          </cell>
        </row>
        <row r="100">
          <cell r="A100" t="str">
            <v>France</v>
          </cell>
          <cell r="B100">
            <v>60.67</v>
          </cell>
          <cell r="C100">
            <v>60.48</v>
          </cell>
          <cell r="D100">
            <v>36.54</v>
          </cell>
          <cell r="E100">
            <v>95.31</v>
          </cell>
          <cell r="F100">
            <v>95.02</v>
          </cell>
          <cell r="G100">
            <v>57.41</v>
          </cell>
          <cell r="H100">
            <v>6</v>
          </cell>
        </row>
        <row r="101">
          <cell r="A101" t="str">
            <v>Portugal</v>
          </cell>
          <cell r="B101">
            <v>66.39</v>
          </cell>
          <cell r="C101">
            <v>60.25</v>
          </cell>
          <cell r="D101">
            <v>66.39</v>
          </cell>
          <cell r="E101">
            <v>90.33</v>
          </cell>
          <cell r="F101">
            <v>81.98</v>
          </cell>
          <cell r="G101">
            <v>90.33</v>
          </cell>
          <cell r="H101">
            <v>7.16</v>
          </cell>
        </row>
        <row r="102">
          <cell r="A102" t="str">
            <v>Belgium</v>
          </cell>
          <cell r="B102">
            <v>57.31</v>
          </cell>
          <cell r="C102">
            <v>57.31</v>
          </cell>
          <cell r="D102">
            <v>40.29</v>
          </cell>
          <cell r="E102">
            <v>84.05</v>
          </cell>
          <cell r="F102">
            <v>84.05</v>
          </cell>
          <cell r="G102">
            <v>59.08</v>
          </cell>
          <cell r="H102">
            <v>7.46</v>
          </cell>
        </row>
        <row r="103">
          <cell r="A103" t="str">
            <v>Germany (until 1990 former territory of the FRG)</v>
          </cell>
          <cell r="B103">
            <v>51.39</v>
          </cell>
          <cell r="C103">
            <v>51.39</v>
          </cell>
          <cell r="D103">
            <v>48.25</v>
          </cell>
          <cell r="E103">
            <v>82.37</v>
          </cell>
          <cell r="F103">
            <v>82.37</v>
          </cell>
          <cell r="G103">
            <v>77.319999999999993</v>
          </cell>
          <cell r="H103">
            <v>8.67</v>
          </cell>
        </row>
        <row r="104">
          <cell r="A104" t="str">
            <v>Luxembourg</v>
          </cell>
          <cell r="B104">
            <v>57.98</v>
          </cell>
          <cell r="C104">
            <v>57.35</v>
          </cell>
          <cell r="D104">
            <v>57.98</v>
          </cell>
          <cell r="E104">
            <v>84.1</v>
          </cell>
          <cell r="F104">
            <v>83.18</v>
          </cell>
          <cell r="G104">
            <v>84.1</v>
          </cell>
          <cell r="H104">
            <v>8.8800000000000008</v>
          </cell>
        </row>
        <row r="105">
          <cell r="A105" t="str">
            <v>Finland</v>
          </cell>
          <cell r="B105">
            <v>56.64</v>
          </cell>
          <cell r="C105">
            <v>56.64</v>
          </cell>
          <cell r="D105">
            <v>56.64</v>
          </cell>
          <cell r="E105">
            <v>91.78</v>
          </cell>
          <cell r="F105">
            <v>91.78</v>
          </cell>
          <cell r="G105">
            <v>91.78</v>
          </cell>
          <cell r="H105">
            <v>10.42</v>
          </cell>
        </row>
        <row r="106">
          <cell r="A106" t="str">
            <v>Austria</v>
          </cell>
          <cell r="B106">
            <v>54.79</v>
          </cell>
          <cell r="C106">
            <v>53.46</v>
          </cell>
          <cell r="D106">
            <v>54.11</v>
          </cell>
          <cell r="E106">
            <v>78.510000000000005</v>
          </cell>
          <cell r="F106">
            <v>76.61</v>
          </cell>
          <cell r="G106">
            <v>77.53</v>
          </cell>
          <cell r="H106">
            <v>10.53</v>
          </cell>
        </row>
        <row r="107">
          <cell r="A107" t="str">
            <v>Sweden</v>
          </cell>
          <cell r="B107">
            <v>50.91</v>
          </cell>
          <cell r="C107">
            <v>50.91</v>
          </cell>
          <cell r="D107" t="str">
            <v>:</v>
          </cell>
          <cell r="E107">
            <v>93.51</v>
          </cell>
          <cell r="F107">
            <v>93.51</v>
          </cell>
          <cell r="G107" t="str">
            <v>:</v>
          </cell>
          <cell r="H107">
            <v>11.97</v>
          </cell>
        </row>
        <row r="108">
          <cell r="A108" t="str">
            <v>Italy</v>
          </cell>
          <cell r="B108">
            <v>66.319999999999993</v>
          </cell>
          <cell r="C108">
            <v>66.319999999999993</v>
          </cell>
          <cell r="D108">
            <v>0.72</v>
          </cell>
          <cell r="E108">
            <v>87.96</v>
          </cell>
          <cell r="F108">
            <v>87.96</v>
          </cell>
          <cell r="G108">
            <v>0.96</v>
          </cell>
          <cell r="H108">
            <v>12.01</v>
          </cell>
        </row>
        <row r="109">
          <cell r="A109" t="str">
            <v>Denmark</v>
          </cell>
          <cell r="B109">
            <v>55.81</v>
          </cell>
          <cell r="C109">
            <v>55.81</v>
          </cell>
          <cell r="D109" t="str">
            <v>:</v>
          </cell>
          <cell r="E109">
            <v>93.13</v>
          </cell>
          <cell r="F109">
            <v>93.13</v>
          </cell>
          <cell r="G109" t="str">
            <v>:</v>
          </cell>
          <cell r="H109">
            <v>15.61</v>
          </cell>
        </row>
        <row r="110">
          <cell r="A110" t="str">
            <v>Netherlands</v>
          </cell>
          <cell r="B110">
            <v>58.92</v>
          </cell>
          <cell r="C110">
            <v>58.92</v>
          </cell>
          <cell r="D110">
            <v>58.92</v>
          </cell>
          <cell r="E110">
            <v>91.16</v>
          </cell>
          <cell r="F110">
            <v>91.16</v>
          </cell>
          <cell r="G110">
            <v>91.16</v>
          </cell>
          <cell r="H110">
            <v>20.92</v>
          </cell>
        </row>
        <row r="111">
          <cell r="A111" t="str">
            <v>European Union (28 countries)</v>
          </cell>
          <cell r="B111" t="str">
            <v>:</v>
          </cell>
          <cell r="C111" t="str">
            <v>:</v>
          </cell>
          <cell r="D111" t="str">
            <v>:</v>
          </cell>
          <cell r="E111" t="str">
            <v>:</v>
          </cell>
          <cell r="F111" t="str">
            <v>:</v>
          </cell>
          <cell r="G111" t="str">
            <v>:</v>
          </cell>
          <cell r="H111" t="str">
            <v>:</v>
          </cell>
        </row>
        <row r="112">
          <cell r="A112" t="str">
            <v>Poland</v>
          </cell>
          <cell r="B112" t="str">
            <v>:</v>
          </cell>
          <cell r="C112" t="str">
            <v>:</v>
          </cell>
          <cell r="D112" t="str">
            <v>:</v>
          </cell>
          <cell r="E112" t="str">
            <v>:</v>
          </cell>
          <cell r="F112" t="str">
            <v>:</v>
          </cell>
          <cell r="G112" t="str">
            <v>:</v>
          </cell>
          <cell r="H112" t="str">
            <v>:</v>
          </cell>
        </row>
      </sheetData>
      <sheetData sheetId="5"/>
      <sheetData sheetId="6"/>
      <sheetData sheetId="7"/>
      <sheetData sheetId="8">
        <row r="12">
          <cell r="K12" t="str">
            <v>GEO/TIME</v>
          </cell>
        </row>
      </sheetData>
      <sheetData sheetId="9">
        <row r="83">
          <cell r="A83" t="str">
            <v>GEO/INDIC_SP</v>
          </cell>
        </row>
      </sheetData>
      <sheetData sheetId="10"/>
      <sheetData sheetId="11"/>
      <sheetData sheetId="12">
        <row r="12">
          <cell r="K12" t="str">
            <v>GEO/TIME</v>
          </cell>
        </row>
      </sheetData>
      <sheetData sheetId="13">
        <row r="83">
          <cell r="A83" t="str">
            <v>GEO/INDIC_SP</v>
          </cell>
        </row>
      </sheetData>
      <sheetData sheetId="14"/>
      <sheetData sheetId="15"/>
      <sheetData sheetId="16">
        <row r="12">
          <cell r="K12" t="str">
            <v>GEO/TIME</v>
          </cell>
        </row>
      </sheetData>
      <sheetData sheetId="17">
        <row r="83">
          <cell r="A83" t="str">
            <v>GEO/INDIC_SP</v>
          </cell>
        </row>
      </sheetData>
      <sheetData sheetId="18"/>
    </sheetDataSet>
  </externalBook>
</externalLink>
</file>

<file path=xl/theme/theme1.xml><?xml version="1.0" encoding="utf-8"?>
<a:theme xmlns:a="http://schemas.openxmlformats.org/drawingml/2006/main" name="Motív Office">
  <a:themeElements>
    <a:clrScheme name="Vlastné 1">
      <a:dk1>
        <a:sysClr val="windowText" lastClr="000000"/>
      </a:dk1>
      <a:lt1>
        <a:sysClr val="window" lastClr="FFFFFF"/>
      </a:lt1>
      <a:dk2>
        <a:srgbClr val="44546A"/>
      </a:dk2>
      <a:lt2>
        <a:srgbClr val="E7E6E6"/>
      </a:lt2>
      <a:accent1>
        <a:srgbClr val="CC0000"/>
      </a:accent1>
      <a:accent2>
        <a:srgbClr val="FF0000"/>
      </a:accent2>
      <a:accent3>
        <a:srgbClr val="990000"/>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červená farebnica">
    <a:dk1>
      <a:sysClr val="windowText" lastClr="000000"/>
    </a:dk1>
    <a:lt1>
      <a:sysClr val="window" lastClr="FFFFFF"/>
    </a:lt1>
    <a:dk2>
      <a:srgbClr val="7F2016"/>
    </a:dk2>
    <a:lt2>
      <a:srgbClr val="EFB1AA"/>
    </a:lt2>
    <a:accent1>
      <a:srgbClr val="7F2016"/>
    </a:accent1>
    <a:accent2>
      <a:srgbClr val="D83E2C"/>
    </a:accent2>
    <a:accent3>
      <a:srgbClr val="FF0000"/>
    </a:accent3>
    <a:accent4>
      <a:srgbClr val="E36C60"/>
    </a:accent4>
    <a:accent5>
      <a:srgbClr val="FB9760"/>
    </a:accent5>
    <a:accent6>
      <a:srgbClr val="ED7D27"/>
    </a:accent6>
    <a:hlink>
      <a:srgbClr val="C00000"/>
    </a:hlink>
    <a:folHlink>
      <a:srgbClr val="D83E2C"/>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9">
    <tabColor rgb="FFFFD5D5"/>
  </sheetPr>
  <dimension ref="A1:B151"/>
  <sheetViews>
    <sheetView tabSelected="1" workbookViewId="0">
      <selection activeCell="I26" sqref="I26"/>
    </sheetView>
  </sheetViews>
  <sheetFormatPr defaultRowHeight="14" x14ac:dyDescent="0.3"/>
  <cols>
    <col min="1" max="1" width="84" style="3" customWidth="1"/>
    <col min="2" max="2" width="26.90625" style="3" customWidth="1"/>
    <col min="3" max="16384" width="8.7265625" style="3"/>
  </cols>
  <sheetData>
    <row r="1" spans="1:2" s="8" customFormat="1" x14ac:dyDescent="0.3">
      <c r="A1" s="8" t="s">
        <v>2013</v>
      </c>
      <c r="B1" s="8" t="s">
        <v>2014</v>
      </c>
    </row>
    <row r="2" spans="1:2" x14ac:dyDescent="0.3">
      <c r="A2" s="897" t="s">
        <v>1319</v>
      </c>
      <c r="B2" s="3" t="s">
        <v>1994</v>
      </c>
    </row>
    <row r="3" spans="1:2" x14ac:dyDescent="0.3">
      <c r="A3" s="897" t="s">
        <v>1325</v>
      </c>
      <c r="B3" s="3" t="s">
        <v>1995</v>
      </c>
    </row>
    <row r="4" spans="1:2" x14ac:dyDescent="0.3">
      <c r="A4" s="897" t="s">
        <v>1326</v>
      </c>
      <c r="B4" s="3" t="s">
        <v>1995</v>
      </c>
    </row>
    <row r="5" spans="1:2" x14ac:dyDescent="0.3">
      <c r="A5" s="897" t="s">
        <v>1328</v>
      </c>
      <c r="B5" s="3" t="s">
        <v>1995</v>
      </c>
    </row>
    <row r="6" spans="1:2" x14ac:dyDescent="0.3">
      <c r="A6" s="897" t="s">
        <v>1352</v>
      </c>
      <c r="B6" s="3" t="s">
        <v>1995</v>
      </c>
    </row>
    <row r="7" spans="1:2" x14ac:dyDescent="0.3">
      <c r="A7" s="897" t="s">
        <v>1356</v>
      </c>
      <c r="B7" s="3" t="s">
        <v>1995</v>
      </c>
    </row>
    <row r="8" spans="1:2" x14ac:dyDescent="0.3">
      <c r="A8" s="897" t="s">
        <v>1360</v>
      </c>
      <c r="B8" s="3" t="s">
        <v>1995</v>
      </c>
    </row>
    <row r="9" spans="1:2" x14ac:dyDescent="0.3">
      <c r="A9" s="897" t="s">
        <v>1361</v>
      </c>
      <c r="B9" s="3" t="s">
        <v>1995</v>
      </c>
    </row>
    <row r="10" spans="1:2" x14ac:dyDescent="0.3">
      <c r="A10" s="897" t="s">
        <v>1365</v>
      </c>
      <c r="B10" s="3" t="s">
        <v>1995</v>
      </c>
    </row>
    <row r="11" spans="1:2" x14ac:dyDescent="0.3">
      <c r="A11" s="897" t="s">
        <v>1369</v>
      </c>
      <c r="B11" s="3" t="s">
        <v>1995</v>
      </c>
    </row>
    <row r="12" spans="1:2" x14ac:dyDescent="0.3">
      <c r="A12" s="897" t="s">
        <v>1371</v>
      </c>
      <c r="B12" s="3" t="s">
        <v>1995</v>
      </c>
    </row>
    <row r="13" spans="1:2" x14ac:dyDescent="0.3">
      <c r="A13" s="897" t="s">
        <v>1372</v>
      </c>
      <c r="B13" s="3" t="s">
        <v>1995</v>
      </c>
    </row>
    <row r="14" spans="1:2" x14ac:dyDescent="0.3">
      <c r="A14" s="897" t="s">
        <v>1373</v>
      </c>
      <c r="B14" s="3" t="s">
        <v>1995</v>
      </c>
    </row>
    <row r="15" spans="1:2" x14ac:dyDescent="0.3">
      <c r="A15" s="897" t="s">
        <v>1374</v>
      </c>
      <c r="B15" s="3" t="s">
        <v>1995</v>
      </c>
    </row>
    <row r="16" spans="1:2" x14ac:dyDescent="0.3">
      <c r="A16" s="897" t="s">
        <v>1394</v>
      </c>
      <c r="B16" s="3" t="s">
        <v>1995</v>
      </c>
    </row>
    <row r="17" spans="1:2" x14ac:dyDescent="0.3">
      <c r="A17" s="897" t="s">
        <v>1396</v>
      </c>
      <c r="B17" s="3" t="s">
        <v>1995</v>
      </c>
    </row>
    <row r="18" spans="1:2" x14ac:dyDescent="0.3">
      <c r="A18" s="897" t="s">
        <v>1397</v>
      </c>
      <c r="B18" s="3" t="s">
        <v>1995</v>
      </c>
    </row>
    <row r="19" spans="1:2" x14ac:dyDescent="0.3">
      <c r="A19" s="897" t="s">
        <v>1399</v>
      </c>
      <c r="B19" s="3" t="s">
        <v>1996</v>
      </c>
    </row>
    <row r="20" spans="1:2" x14ac:dyDescent="0.3">
      <c r="A20" s="897" t="s">
        <v>1402</v>
      </c>
      <c r="B20" s="3" t="s">
        <v>1996</v>
      </c>
    </row>
    <row r="21" spans="1:2" x14ac:dyDescent="0.3">
      <c r="A21" s="897" t="s">
        <v>84</v>
      </c>
      <c r="B21" s="3" t="s">
        <v>1996</v>
      </c>
    </row>
    <row r="22" spans="1:2" x14ac:dyDescent="0.3">
      <c r="A22" s="897" t="s">
        <v>98</v>
      </c>
      <c r="B22" s="3" t="s">
        <v>1996</v>
      </c>
    </row>
    <row r="23" spans="1:2" x14ac:dyDescent="0.3">
      <c r="A23" s="897" t="s">
        <v>1404</v>
      </c>
      <c r="B23" s="3" t="s">
        <v>1996</v>
      </c>
    </row>
    <row r="24" spans="1:2" x14ac:dyDescent="0.3">
      <c r="A24" s="897" t="s">
        <v>1405</v>
      </c>
      <c r="B24" s="3" t="s">
        <v>1997</v>
      </c>
    </row>
    <row r="25" spans="1:2" x14ac:dyDescent="0.3">
      <c r="A25" s="897" t="s">
        <v>1416</v>
      </c>
      <c r="B25" s="3" t="s">
        <v>1998</v>
      </c>
    </row>
    <row r="26" spans="1:2" x14ac:dyDescent="0.3">
      <c r="A26" s="897" t="s">
        <v>1420</v>
      </c>
      <c r="B26" s="3" t="s">
        <v>1998</v>
      </c>
    </row>
    <row r="27" spans="1:2" x14ac:dyDescent="0.3">
      <c r="A27" s="897" t="s">
        <v>1438</v>
      </c>
      <c r="B27" s="3" t="s">
        <v>1998</v>
      </c>
    </row>
    <row r="28" spans="1:2" x14ac:dyDescent="0.3">
      <c r="A28" s="897" t="s">
        <v>903</v>
      </c>
      <c r="B28" s="3" t="s">
        <v>1998</v>
      </c>
    </row>
    <row r="29" spans="1:2" x14ac:dyDescent="0.3">
      <c r="A29" s="897" t="s">
        <v>1439</v>
      </c>
      <c r="B29" s="3" t="s">
        <v>1998</v>
      </c>
    </row>
    <row r="30" spans="1:2" x14ac:dyDescent="0.3">
      <c r="A30" s="897" t="s">
        <v>1440</v>
      </c>
      <c r="B30" s="3" t="s">
        <v>1998</v>
      </c>
    </row>
    <row r="31" spans="1:2" x14ac:dyDescent="0.3">
      <c r="A31" s="897" t="s">
        <v>1441</v>
      </c>
      <c r="B31" s="3" t="s">
        <v>1998</v>
      </c>
    </row>
    <row r="32" spans="1:2" x14ac:dyDescent="0.3">
      <c r="A32" s="897" t="s">
        <v>1442</v>
      </c>
      <c r="B32" s="3" t="s">
        <v>1998</v>
      </c>
    </row>
    <row r="33" spans="1:2" x14ac:dyDescent="0.3">
      <c r="A33" s="897" t="s">
        <v>1443</v>
      </c>
      <c r="B33" s="3" t="s">
        <v>1998</v>
      </c>
    </row>
    <row r="34" spans="1:2" x14ac:dyDescent="0.3">
      <c r="A34" s="897" t="s">
        <v>1444</v>
      </c>
      <c r="B34" s="3" t="s">
        <v>1998</v>
      </c>
    </row>
    <row r="35" spans="1:2" x14ac:dyDescent="0.3">
      <c r="A35" s="897" t="s">
        <v>1445</v>
      </c>
      <c r="B35" s="3" t="s">
        <v>1998</v>
      </c>
    </row>
    <row r="36" spans="1:2" x14ac:dyDescent="0.3">
      <c r="A36" s="897" t="s">
        <v>1147</v>
      </c>
      <c r="B36" s="3" t="s">
        <v>1998</v>
      </c>
    </row>
    <row r="37" spans="1:2" x14ac:dyDescent="0.3">
      <c r="A37" s="897" t="s">
        <v>1446</v>
      </c>
      <c r="B37" s="3" t="s">
        <v>1999</v>
      </c>
    </row>
    <row r="38" spans="1:2" x14ac:dyDescent="0.3">
      <c r="A38" s="897" t="s">
        <v>1447</v>
      </c>
      <c r="B38" s="3" t="s">
        <v>1999</v>
      </c>
    </row>
    <row r="39" spans="1:2" x14ac:dyDescent="0.3">
      <c r="A39" s="897" t="s">
        <v>1450</v>
      </c>
      <c r="B39" s="3" t="s">
        <v>1999</v>
      </c>
    </row>
    <row r="40" spans="1:2" x14ac:dyDescent="0.3">
      <c r="A40" s="897" t="s">
        <v>1455</v>
      </c>
      <c r="B40" s="3" t="s">
        <v>1999</v>
      </c>
    </row>
    <row r="41" spans="1:2" x14ac:dyDescent="0.3">
      <c r="A41" s="897" t="s">
        <v>1148</v>
      </c>
      <c r="B41" s="3" t="s">
        <v>1999</v>
      </c>
    </row>
    <row r="42" spans="1:2" x14ac:dyDescent="0.3">
      <c r="A42" s="897" t="s">
        <v>1163</v>
      </c>
      <c r="B42" s="3" t="s">
        <v>2000</v>
      </c>
    </row>
    <row r="43" spans="1:2" x14ac:dyDescent="0.3">
      <c r="A43" s="897" t="s">
        <v>1164</v>
      </c>
      <c r="B43" s="3" t="s">
        <v>2000</v>
      </c>
    </row>
    <row r="44" spans="1:2" x14ac:dyDescent="0.3">
      <c r="A44" s="897" t="s">
        <v>1165</v>
      </c>
      <c r="B44" s="3" t="s">
        <v>2000</v>
      </c>
    </row>
    <row r="45" spans="1:2" x14ac:dyDescent="0.3">
      <c r="A45" s="897" t="s">
        <v>1489</v>
      </c>
      <c r="B45" s="3" t="s">
        <v>2000</v>
      </c>
    </row>
    <row r="46" spans="1:2" x14ac:dyDescent="0.3">
      <c r="A46" s="897" t="s">
        <v>1167</v>
      </c>
      <c r="B46" s="3" t="s">
        <v>2000</v>
      </c>
    </row>
    <row r="47" spans="1:2" x14ac:dyDescent="0.3">
      <c r="A47" s="897" t="s">
        <v>1168</v>
      </c>
      <c r="B47" s="3" t="s">
        <v>2000</v>
      </c>
    </row>
    <row r="48" spans="1:2" x14ac:dyDescent="0.3">
      <c r="A48" s="897" t="s">
        <v>1526</v>
      </c>
      <c r="B48" s="3" t="s">
        <v>2000</v>
      </c>
    </row>
    <row r="49" spans="1:2" x14ac:dyDescent="0.3">
      <c r="A49" s="897" t="s">
        <v>1527</v>
      </c>
      <c r="B49" s="3" t="s">
        <v>2000</v>
      </c>
    </row>
    <row r="50" spans="1:2" x14ac:dyDescent="0.3">
      <c r="A50" s="897" t="s">
        <v>1530</v>
      </c>
      <c r="B50" s="3" t="s">
        <v>2000</v>
      </c>
    </row>
    <row r="51" spans="1:2" x14ac:dyDescent="0.3">
      <c r="A51" s="897" t="s">
        <v>1531</v>
      </c>
      <c r="B51" s="3" t="s">
        <v>2000</v>
      </c>
    </row>
    <row r="52" spans="1:2" x14ac:dyDescent="0.3">
      <c r="A52" s="897" t="s">
        <v>1532</v>
      </c>
      <c r="B52" s="3" t="s">
        <v>2000</v>
      </c>
    </row>
    <row r="53" spans="1:2" x14ac:dyDescent="0.3">
      <c r="A53" s="897" t="s">
        <v>1533</v>
      </c>
      <c r="B53" s="3" t="s">
        <v>2000</v>
      </c>
    </row>
    <row r="54" spans="1:2" x14ac:dyDescent="0.3">
      <c r="A54" s="897" t="s">
        <v>1535</v>
      </c>
      <c r="B54" s="3" t="s">
        <v>2000</v>
      </c>
    </row>
    <row r="55" spans="1:2" x14ac:dyDescent="0.3">
      <c r="A55" s="897" t="s">
        <v>1242</v>
      </c>
      <c r="B55" s="3" t="s">
        <v>2001</v>
      </c>
    </row>
    <row r="56" spans="1:2" x14ac:dyDescent="0.3">
      <c r="A56" s="897" t="s">
        <v>1241</v>
      </c>
      <c r="B56" s="3" t="s">
        <v>2001</v>
      </c>
    </row>
    <row r="57" spans="1:2" x14ac:dyDescent="0.3">
      <c r="A57" s="897" t="s">
        <v>1240</v>
      </c>
      <c r="B57" s="3" t="s">
        <v>2001</v>
      </c>
    </row>
    <row r="58" spans="1:2" x14ac:dyDescent="0.3">
      <c r="A58" s="897" t="s">
        <v>1243</v>
      </c>
      <c r="B58" s="3" t="s">
        <v>2001</v>
      </c>
    </row>
    <row r="59" spans="1:2" x14ac:dyDescent="0.3">
      <c r="A59" s="897" t="s">
        <v>1244</v>
      </c>
      <c r="B59" s="3" t="s">
        <v>2001</v>
      </c>
    </row>
    <row r="60" spans="1:2" x14ac:dyDescent="0.3">
      <c r="A60" s="897" t="s">
        <v>2002</v>
      </c>
      <c r="B60" s="3" t="s">
        <v>2001</v>
      </c>
    </row>
    <row r="61" spans="1:2" x14ac:dyDescent="0.3">
      <c r="A61" s="897" t="s">
        <v>1246</v>
      </c>
      <c r="B61" s="3" t="s">
        <v>2001</v>
      </c>
    </row>
    <row r="62" spans="1:2" x14ac:dyDescent="0.3">
      <c r="A62" s="897" t="s">
        <v>1247</v>
      </c>
      <c r="B62" s="3" t="s">
        <v>2001</v>
      </c>
    </row>
    <row r="63" spans="1:2" x14ac:dyDescent="0.3">
      <c r="A63" s="897" t="s">
        <v>1248</v>
      </c>
      <c r="B63" s="3" t="s">
        <v>2001</v>
      </c>
    </row>
    <row r="64" spans="1:2" x14ac:dyDescent="0.3">
      <c r="A64" s="897" t="s">
        <v>1249</v>
      </c>
      <c r="B64" s="3" t="s">
        <v>2001</v>
      </c>
    </row>
    <row r="65" spans="1:2" x14ac:dyDescent="0.3">
      <c r="A65" s="897" t="s">
        <v>1250</v>
      </c>
      <c r="B65" s="3" t="s">
        <v>2001</v>
      </c>
    </row>
    <row r="66" spans="1:2" x14ac:dyDescent="0.3">
      <c r="A66" s="897" t="s">
        <v>1990</v>
      </c>
      <c r="B66" s="3" t="s">
        <v>2001</v>
      </c>
    </row>
    <row r="67" spans="1:2" x14ac:dyDescent="0.3">
      <c r="A67" s="897" t="s">
        <v>1251</v>
      </c>
      <c r="B67" s="3" t="s">
        <v>2001</v>
      </c>
    </row>
    <row r="68" spans="1:2" x14ac:dyDescent="0.3">
      <c r="A68" s="897" t="s">
        <v>1252</v>
      </c>
      <c r="B68" s="3" t="s">
        <v>2001</v>
      </c>
    </row>
    <row r="69" spans="1:2" x14ac:dyDescent="0.3">
      <c r="A69" s="897" t="s">
        <v>1536</v>
      </c>
      <c r="B69" s="3" t="s">
        <v>2001</v>
      </c>
    </row>
    <row r="70" spans="1:2" x14ac:dyDescent="0.3">
      <c r="A70" s="897" t="s">
        <v>1253</v>
      </c>
      <c r="B70" s="3" t="s">
        <v>2001</v>
      </c>
    </row>
    <row r="71" spans="1:2" x14ac:dyDescent="0.3">
      <c r="A71" s="897" t="s">
        <v>1254</v>
      </c>
      <c r="B71" s="3" t="s">
        <v>2001</v>
      </c>
    </row>
    <row r="72" spans="1:2" x14ac:dyDescent="0.3">
      <c r="A72" s="897" t="s">
        <v>1255</v>
      </c>
      <c r="B72" s="3" t="s">
        <v>2001</v>
      </c>
    </row>
    <row r="73" spans="1:2" x14ac:dyDescent="0.3">
      <c r="A73" s="897" t="s">
        <v>1256</v>
      </c>
      <c r="B73" s="3" t="s">
        <v>2001</v>
      </c>
    </row>
    <row r="74" spans="1:2" x14ac:dyDescent="0.3">
      <c r="A74" s="897" t="s">
        <v>1257</v>
      </c>
      <c r="B74" s="3" t="s">
        <v>2001</v>
      </c>
    </row>
    <row r="75" spans="1:2" x14ac:dyDescent="0.3">
      <c r="A75" s="897" t="s">
        <v>1993</v>
      </c>
      <c r="B75" s="3" t="s">
        <v>2001</v>
      </c>
    </row>
    <row r="76" spans="1:2" x14ac:dyDescent="0.3">
      <c r="A76" s="897" t="s">
        <v>1258</v>
      </c>
      <c r="B76" s="3" t="s">
        <v>2001</v>
      </c>
    </row>
    <row r="77" spans="1:2" x14ac:dyDescent="0.3">
      <c r="A77" s="897" t="s">
        <v>1539</v>
      </c>
      <c r="B77" s="3" t="s">
        <v>2001</v>
      </c>
    </row>
    <row r="78" spans="1:2" x14ac:dyDescent="0.3">
      <c r="A78" s="897" t="s">
        <v>1546</v>
      </c>
      <c r="B78" s="3" t="s">
        <v>2001</v>
      </c>
    </row>
    <row r="79" spans="1:2" x14ac:dyDescent="0.3">
      <c r="A79" s="897" t="s">
        <v>1549</v>
      </c>
      <c r="B79" s="3" t="s">
        <v>2001</v>
      </c>
    </row>
    <row r="80" spans="1:2" x14ac:dyDescent="0.3">
      <c r="A80" s="897" t="s">
        <v>1574</v>
      </c>
      <c r="B80" s="3" t="s">
        <v>2001</v>
      </c>
    </row>
    <row r="81" spans="1:2" x14ac:dyDescent="0.3">
      <c r="A81" s="897" t="s">
        <v>1561</v>
      </c>
      <c r="B81" s="3" t="s">
        <v>2001</v>
      </c>
    </row>
    <row r="82" spans="1:2" x14ac:dyDescent="0.3">
      <c r="A82" s="897" t="s">
        <v>1575</v>
      </c>
      <c r="B82" s="3" t="s">
        <v>2003</v>
      </c>
    </row>
    <row r="83" spans="1:2" x14ac:dyDescent="0.3">
      <c r="A83" s="897" t="s">
        <v>1577</v>
      </c>
      <c r="B83" s="3" t="s">
        <v>2003</v>
      </c>
    </row>
    <row r="84" spans="1:2" x14ac:dyDescent="0.3">
      <c r="A84" s="897" t="s">
        <v>1578</v>
      </c>
      <c r="B84" s="3" t="s">
        <v>2004</v>
      </c>
    </row>
    <row r="85" spans="1:2" x14ac:dyDescent="0.3">
      <c r="A85" s="897" t="s">
        <v>1579</v>
      </c>
      <c r="B85" s="3" t="s">
        <v>2004</v>
      </c>
    </row>
    <row r="86" spans="1:2" x14ac:dyDescent="0.3">
      <c r="A86" s="897" t="s">
        <v>1581</v>
      </c>
      <c r="B86" s="3" t="s">
        <v>2004</v>
      </c>
    </row>
    <row r="87" spans="1:2" x14ac:dyDescent="0.3">
      <c r="A87" s="897" t="s">
        <v>1584</v>
      </c>
      <c r="B87" s="3" t="s">
        <v>2004</v>
      </c>
    </row>
    <row r="88" spans="1:2" x14ac:dyDescent="0.3">
      <c r="A88" s="897" t="s">
        <v>1585</v>
      </c>
      <c r="B88" s="3" t="s">
        <v>2004</v>
      </c>
    </row>
    <row r="89" spans="1:2" x14ac:dyDescent="0.3">
      <c r="A89" s="897" t="s">
        <v>1582</v>
      </c>
      <c r="B89" s="3" t="s">
        <v>2005</v>
      </c>
    </row>
    <row r="90" spans="1:2" x14ac:dyDescent="0.3">
      <c r="A90" s="897" t="s">
        <v>1213</v>
      </c>
      <c r="B90" s="3" t="s">
        <v>2006</v>
      </c>
    </row>
    <row r="91" spans="1:2" x14ac:dyDescent="0.3">
      <c r="A91" s="897" t="s">
        <v>1594</v>
      </c>
      <c r="B91" s="3" t="s">
        <v>2006</v>
      </c>
    </row>
    <row r="92" spans="1:2" x14ac:dyDescent="0.3">
      <c r="A92" s="897" t="s">
        <v>1597</v>
      </c>
      <c r="B92" s="3" t="s">
        <v>2007</v>
      </c>
    </row>
    <row r="93" spans="1:2" x14ac:dyDescent="0.3">
      <c r="A93" s="897" t="s">
        <v>1600</v>
      </c>
      <c r="B93" s="3" t="s">
        <v>2007</v>
      </c>
    </row>
    <row r="94" spans="1:2" x14ac:dyDescent="0.3">
      <c r="A94" s="897" t="s">
        <v>1600</v>
      </c>
      <c r="B94" s="3" t="s">
        <v>2007</v>
      </c>
    </row>
    <row r="95" spans="1:2" x14ac:dyDescent="0.3">
      <c r="A95" s="897" t="s">
        <v>1600</v>
      </c>
      <c r="B95" s="3" t="s">
        <v>2007</v>
      </c>
    </row>
    <row r="96" spans="1:2" x14ac:dyDescent="0.3">
      <c r="A96" s="897" t="s">
        <v>1600</v>
      </c>
      <c r="B96" s="3" t="s">
        <v>2007</v>
      </c>
    </row>
    <row r="97" spans="1:2" x14ac:dyDescent="0.3">
      <c r="A97" s="897" t="s">
        <v>1600</v>
      </c>
      <c r="B97" s="3" t="s">
        <v>2007</v>
      </c>
    </row>
    <row r="98" spans="1:2" x14ac:dyDescent="0.3">
      <c r="A98" s="897" t="s">
        <v>1600</v>
      </c>
      <c r="B98" s="3" t="s">
        <v>2007</v>
      </c>
    </row>
    <row r="99" spans="1:2" x14ac:dyDescent="0.3">
      <c r="A99" s="897" t="s">
        <v>1601</v>
      </c>
      <c r="B99" s="3" t="s">
        <v>2007</v>
      </c>
    </row>
    <row r="100" spans="1:2" x14ac:dyDescent="0.3">
      <c r="A100" s="897" t="s">
        <v>256</v>
      </c>
      <c r="B100" s="3" t="s">
        <v>2007</v>
      </c>
    </row>
    <row r="101" spans="1:2" x14ac:dyDescent="0.3">
      <c r="A101" s="897" t="s">
        <v>1607</v>
      </c>
      <c r="B101" s="3" t="s">
        <v>2007</v>
      </c>
    </row>
    <row r="102" spans="1:2" x14ac:dyDescent="0.3">
      <c r="A102" s="897" t="s">
        <v>1616</v>
      </c>
      <c r="B102" s="3" t="s">
        <v>2007</v>
      </c>
    </row>
    <row r="103" spans="1:2" x14ac:dyDescent="0.3">
      <c r="A103" s="897" t="s">
        <v>1646</v>
      </c>
      <c r="B103" s="3" t="s">
        <v>2007</v>
      </c>
    </row>
    <row r="104" spans="1:2" x14ac:dyDescent="0.3">
      <c r="A104" s="897" t="s">
        <v>1014</v>
      </c>
      <c r="B104" s="3" t="s">
        <v>2007</v>
      </c>
    </row>
    <row r="105" spans="1:2" x14ac:dyDescent="0.3">
      <c r="A105" s="897" t="s">
        <v>1651</v>
      </c>
      <c r="B105" s="3" t="s">
        <v>2007</v>
      </c>
    </row>
    <row r="106" spans="1:2" x14ac:dyDescent="0.3">
      <c r="A106" s="897" t="s">
        <v>1660</v>
      </c>
      <c r="B106" s="3" t="s">
        <v>2007</v>
      </c>
    </row>
    <row r="107" spans="1:2" x14ac:dyDescent="0.3">
      <c r="A107" s="897" t="s">
        <v>1661</v>
      </c>
      <c r="B107" s="3" t="s">
        <v>2007</v>
      </c>
    </row>
    <row r="108" spans="1:2" x14ac:dyDescent="0.3">
      <c r="A108" s="897" t="s">
        <v>1596</v>
      </c>
      <c r="B108" s="3" t="s">
        <v>2007</v>
      </c>
    </row>
    <row r="109" spans="1:2" x14ac:dyDescent="0.3">
      <c r="A109" s="897" t="s">
        <v>1662</v>
      </c>
      <c r="B109" s="3" t="s">
        <v>2007</v>
      </c>
    </row>
    <row r="110" spans="1:2" x14ac:dyDescent="0.3">
      <c r="A110" s="897" t="s">
        <v>1677</v>
      </c>
      <c r="B110" s="3" t="s">
        <v>2007</v>
      </c>
    </row>
    <row r="111" spans="1:2" x14ac:dyDescent="0.3">
      <c r="A111" s="897" t="s">
        <v>1678</v>
      </c>
      <c r="B111" s="3" t="s">
        <v>2007</v>
      </c>
    </row>
    <row r="112" spans="1:2" x14ac:dyDescent="0.3">
      <c r="A112" s="897" t="s">
        <v>1679</v>
      </c>
      <c r="B112" s="3" t="s">
        <v>2007</v>
      </c>
    </row>
    <row r="113" spans="1:2" x14ac:dyDescent="0.3">
      <c r="A113" s="897" t="s">
        <v>1680</v>
      </c>
      <c r="B113" s="3" t="s">
        <v>2007</v>
      </c>
    </row>
    <row r="114" spans="1:2" x14ac:dyDescent="0.3">
      <c r="A114" s="897" t="s">
        <v>1708</v>
      </c>
      <c r="B114" s="3" t="s">
        <v>2008</v>
      </c>
    </row>
    <row r="115" spans="1:2" x14ac:dyDescent="0.3">
      <c r="A115" s="897" t="s">
        <v>1681</v>
      </c>
      <c r="B115" s="3" t="s">
        <v>2008</v>
      </c>
    </row>
    <row r="116" spans="1:2" x14ac:dyDescent="0.3">
      <c r="A116" s="897" t="s">
        <v>1687</v>
      </c>
      <c r="B116" s="3" t="s">
        <v>2008</v>
      </c>
    </row>
    <row r="117" spans="1:2" x14ac:dyDescent="0.3">
      <c r="A117" s="897" t="s">
        <v>1692</v>
      </c>
      <c r="B117" s="3" t="s">
        <v>2008</v>
      </c>
    </row>
    <row r="118" spans="1:2" x14ac:dyDescent="0.3">
      <c r="A118" s="897" t="s">
        <v>1011</v>
      </c>
      <c r="B118" s="3" t="s">
        <v>2008</v>
      </c>
    </row>
    <row r="119" spans="1:2" x14ac:dyDescent="0.3">
      <c r="A119" s="897" t="s">
        <v>1693</v>
      </c>
      <c r="B119" s="3" t="s">
        <v>2008</v>
      </c>
    </row>
    <row r="120" spans="1:2" x14ac:dyDescent="0.3">
      <c r="A120" s="897" t="s">
        <v>1694</v>
      </c>
      <c r="B120" s="3" t="s">
        <v>2008</v>
      </c>
    </row>
    <row r="121" spans="1:2" x14ac:dyDescent="0.3">
      <c r="A121" s="897" t="s">
        <v>1696</v>
      </c>
      <c r="B121" s="3" t="s">
        <v>2008</v>
      </c>
    </row>
    <row r="122" spans="1:2" x14ac:dyDescent="0.3">
      <c r="A122" s="897" t="s">
        <v>1697</v>
      </c>
      <c r="B122" s="3" t="s">
        <v>2008</v>
      </c>
    </row>
    <row r="123" spans="1:2" x14ac:dyDescent="0.3">
      <c r="A123" s="897" t="s">
        <v>1709</v>
      </c>
      <c r="B123" s="3" t="s">
        <v>2009</v>
      </c>
    </row>
    <row r="124" spans="1:2" x14ac:dyDescent="0.3">
      <c r="A124" s="897" t="s">
        <v>1259</v>
      </c>
      <c r="B124" s="3" t="s">
        <v>2009</v>
      </c>
    </row>
    <row r="125" spans="1:2" x14ac:dyDescent="0.3">
      <c r="A125" s="897" t="s">
        <v>1260</v>
      </c>
      <c r="B125" s="3" t="s">
        <v>2009</v>
      </c>
    </row>
    <row r="126" spans="1:2" x14ac:dyDescent="0.3">
      <c r="A126" s="897" t="s">
        <v>1261</v>
      </c>
      <c r="B126" s="3" t="s">
        <v>2009</v>
      </c>
    </row>
    <row r="127" spans="1:2" x14ac:dyDescent="0.3">
      <c r="A127" s="897" t="s">
        <v>1262</v>
      </c>
      <c r="B127" s="3" t="s">
        <v>2009</v>
      </c>
    </row>
    <row r="128" spans="1:2" x14ac:dyDescent="0.3">
      <c r="A128" s="897" t="s">
        <v>1264</v>
      </c>
      <c r="B128" s="3" t="s">
        <v>2009</v>
      </c>
    </row>
    <row r="129" spans="1:2" x14ac:dyDescent="0.3">
      <c r="A129" s="897" t="s">
        <v>1265</v>
      </c>
      <c r="B129" s="3" t="s">
        <v>2009</v>
      </c>
    </row>
    <row r="130" spans="1:2" x14ac:dyDescent="0.3">
      <c r="A130" s="897" t="s">
        <v>1742</v>
      </c>
      <c r="B130" s="3" t="s">
        <v>2009</v>
      </c>
    </row>
    <row r="131" spans="1:2" x14ac:dyDescent="0.3">
      <c r="A131" s="897" t="s">
        <v>1266</v>
      </c>
      <c r="B131" s="3" t="s">
        <v>2009</v>
      </c>
    </row>
    <row r="132" spans="1:2" x14ac:dyDescent="0.3">
      <c r="A132" s="897" t="s">
        <v>1749</v>
      </c>
      <c r="B132" s="3" t="s">
        <v>2009</v>
      </c>
    </row>
    <row r="133" spans="1:2" x14ac:dyDescent="0.3">
      <c r="A133" s="897" t="s">
        <v>1753</v>
      </c>
      <c r="B133" s="3" t="s">
        <v>2009</v>
      </c>
    </row>
    <row r="134" spans="1:2" x14ac:dyDescent="0.3">
      <c r="A134" s="897" t="s">
        <v>1267</v>
      </c>
      <c r="B134" s="3" t="s">
        <v>2009</v>
      </c>
    </row>
    <row r="135" spans="1:2" x14ac:dyDescent="0.3">
      <c r="A135" s="897" t="s">
        <v>1268</v>
      </c>
      <c r="B135" s="3" t="s">
        <v>2009</v>
      </c>
    </row>
    <row r="136" spans="1:2" x14ac:dyDescent="0.3">
      <c r="A136" s="897" t="s">
        <v>1269</v>
      </c>
      <c r="B136" s="3" t="s">
        <v>2009</v>
      </c>
    </row>
    <row r="137" spans="1:2" x14ac:dyDescent="0.3">
      <c r="A137" s="897" t="s">
        <v>1270</v>
      </c>
      <c r="B137" s="3" t="s">
        <v>2009</v>
      </c>
    </row>
    <row r="138" spans="1:2" x14ac:dyDescent="0.3">
      <c r="A138" s="897" t="s">
        <v>1271</v>
      </c>
      <c r="B138" s="3" t="s">
        <v>2009</v>
      </c>
    </row>
    <row r="139" spans="1:2" x14ac:dyDescent="0.3">
      <c r="A139" s="897" t="s">
        <v>1771</v>
      </c>
      <c r="B139" s="3" t="s">
        <v>2009</v>
      </c>
    </row>
    <row r="140" spans="1:2" x14ac:dyDescent="0.3">
      <c r="A140" s="897" t="s">
        <v>1272</v>
      </c>
      <c r="B140" s="3" t="s">
        <v>2009</v>
      </c>
    </row>
    <row r="141" spans="1:2" x14ac:dyDescent="0.3">
      <c r="A141" s="897" t="s">
        <v>1273</v>
      </c>
      <c r="B141" s="3" t="s">
        <v>2009</v>
      </c>
    </row>
    <row r="142" spans="1:2" x14ac:dyDescent="0.3">
      <c r="A142" s="897" t="s">
        <v>1274</v>
      </c>
      <c r="B142" s="3" t="s">
        <v>2009</v>
      </c>
    </row>
    <row r="143" spans="1:2" x14ac:dyDescent="0.3">
      <c r="A143" s="897" t="s">
        <v>1275</v>
      </c>
      <c r="B143" s="3" t="s">
        <v>2009</v>
      </c>
    </row>
    <row r="144" spans="1:2" x14ac:dyDescent="0.3">
      <c r="A144" s="897" t="s">
        <v>1790</v>
      </c>
      <c r="B144" s="3" t="s">
        <v>2010</v>
      </c>
    </row>
    <row r="145" spans="1:2" x14ac:dyDescent="0.3">
      <c r="A145" s="897" t="s">
        <v>1793</v>
      </c>
      <c r="B145" s="3" t="s">
        <v>2010</v>
      </c>
    </row>
    <row r="146" spans="1:2" x14ac:dyDescent="0.3">
      <c r="A146" s="897" t="s">
        <v>1794</v>
      </c>
      <c r="B146" s="3" t="s">
        <v>2010</v>
      </c>
    </row>
    <row r="147" spans="1:2" x14ac:dyDescent="0.3">
      <c r="A147" s="897" t="s">
        <v>1798</v>
      </c>
      <c r="B147" s="3" t="s">
        <v>2010</v>
      </c>
    </row>
    <row r="148" spans="1:2" x14ac:dyDescent="0.3">
      <c r="A148" s="897" t="s">
        <v>1803</v>
      </c>
      <c r="B148" s="3" t="s">
        <v>2010</v>
      </c>
    </row>
    <row r="149" spans="1:2" x14ac:dyDescent="0.3">
      <c r="A149" s="897" t="s">
        <v>1807</v>
      </c>
      <c r="B149" s="3" t="s">
        <v>2011</v>
      </c>
    </row>
    <row r="150" spans="1:2" x14ac:dyDescent="0.3">
      <c r="A150" s="897" t="s">
        <v>1863</v>
      </c>
      <c r="B150" s="3" t="s">
        <v>2011</v>
      </c>
    </row>
    <row r="151" spans="1:2" x14ac:dyDescent="0.3">
      <c r="A151" s="897" t="s">
        <v>1972</v>
      </c>
      <c r="B151" s="3" t="s">
        <v>2012</v>
      </c>
    </row>
  </sheetData>
  <hyperlinks>
    <hyperlink ref="A2" location="'K3.1 Nemocenské poistenie'!$B$2" display="Prejsť"/>
    <hyperlink ref="A3" location="'K3.2 Dôchodkové sporenie'!$B$2" display="Prejsť"/>
    <hyperlink ref="A4" location="'K3.2 Dôchodkové sporenie'!$B$16" display="Prejsť"/>
    <hyperlink ref="A5" location="'K3.2 Dôchodkové sporenie'!$B$28" display="Prejsť"/>
    <hyperlink ref="A6" location="'K3.2 Dôchodkové sporenie'!$B$54" display="Prejsť"/>
    <hyperlink ref="A7" location="'K3.2 Dôchodkové sporenie'!$B$81" display="Prejsť"/>
    <hyperlink ref="A8" location="'K3.2 Dôchodkové sporenie'!$B$107" display="Prejsť"/>
    <hyperlink ref="A9" location="'K3.2 Dôchodkové sporenie'!$B$125" display="Prejsť"/>
    <hyperlink ref="A10" location="'K3.2 Dôchodkové sporenie'!$B$137" display="Prejsť"/>
    <hyperlink ref="A11" location="'K3.2 Dôchodkové sporenie'!$B$145" display="Prejsť"/>
    <hyperlink ref="A12" location="'K3.2 Dôchodkové sporenie'!$B$153" display="Prejsť"/>
    <hyperlink ref="A13" location="'K3.2 Dôchodkové sporenie'!$B$178" display="Prejsť"/>
    <hyperlink ref="A14" location="'K3.2 Dôchodkové sporenie'!$B$188" display="Prejsť"/>
    <hyperlink ref="A15" location="'K3.2 Dôchodkové sporenie'!$B$198" display="Prejsť"/>
    <hyperlink ref="A16" location="'K3.2 Dôchodkové sporenie'!$B$213" display="Prejsť"/>
    <hyperlink ref="A17" location="'K3.2 Dôchodkové sporenie'!$B$224" display="Prejsť"/>
    <hyperlink ref="A18" location="'K3.2 Dôchodkové sporenie'!$B$235" display="Prejsť"/>
    <hyperlink ref="A19" location="'K3.3 Štátna sociálna podpora'!$B$2" display="Prejsť"/>
    <hyperlink ref="A20" location="'K3.3 Štátna sociálna podpora'!$B$8" display="Prejsť"/>
    <hyperlink ref="A21" location="'K3.3 Štátna sociálna podpora'!$B$20" display="Prejsť"/>
    <hyperlink ref="A22" location="'K3.3 Štátna sociálna podpora'!$B$41" display="Prejsť"/>
    <hyperlink ref="A23" location="'K3.3 Štátna sociálna podpora'!$B$63" display="Prejsť"/>
    <hyperlink ref="A24" location="'K3.3.8 Náhradné výživné'!$B$2" display="Prejsť"/>
    <hyperlink ref="A25" location="'K3.4 Sociálna pomoc'!$B$25" display="Prejsť"/>
    <hyperlink ref="A26" location="'K3.4 Sociálna pomoc'!$B$35" display="Prejsť"/>
    <hyperlink ref="A27" location="'K3.4 Sociálna pomoc'!$B$62" display="Prejsť"/>
    <hyperlink ref="A28" location="'K3.4 Sociálna pomoc'!$B$81" display="Prejsť"/>
    <hyperlink ref="A29" location="'K3.4 Sociálna pomoc'!$B$101" display="Prejsť"/>
    <hyperlink ref="A30" location="'K3.4 Sociálna pomoc'!$B$121" display="Prejsť"/>
    <hyperlink ref="A31" location="'K3.4 Sociálna pomoc'!$B$137" display="Prejsť"/>
    <hyperlink ref="A32" location="'K3.4 Sociálna pomoc'!$B$157" display="Prejsť"/>
    <hyperlink ref="A33" location="'K3.4 Sociálna pomoc'!$B$176" display="Prejsť"/>
    <hyperlink ref="A34" location="'K3.4 Sociálna pomoc'!$B$197" display="Prejsť"/>
    <hyperlink ref="A35" location="'K3.4 Sociálna pomoc'!$B$216" display="Prejsť"/>
    <hyperlink ref="A36" location="'K3.4 Sociálna pomoc'!$J$277" display="Prejsť"/>
    <hyperlink ref="A37" location="'K3.4.4 Sociálpráv.ochrana detí'!$B$2" display="Prejsť"/>
    <hyperlink ref="A38" location="'K3.4.4 Sociálpráv.ochrana detí'!$B$10" display="Prejsť"/>
    <hyperlink ref="A39" location="'K3.4.4 Sociálpráv.ochrana detí'!$B$17" display="Prejsť"/>
    <hyperlink ref="A40" location="'K3.4.4 Sociálpráv.ochrana detí'!$B$33" display="Prejsť"/>
    <hyperlink ref="A41" location="'K3.4.4 Sociálpráv.ochrana detí'!$B$53" display="Prejsť"/>
    <hyperlink ref="A42" location="'K3.4.6 ŤZP a kompenzácie'!$B$1" display="Prejsť"/>
    <hyperlink ref="A43" location="'K3.4.6 ŤZP a kompenzácie'!$B$18" display="Prejsť"/>
    <hyperlink ref="A44" location="'K3.4.6 ŤZP a kompenzácie'!$B$41" display="Prejsť"/>
    <hyperlink ref="A45" location="'K3.4.6 ŤZP a kompenzácie'!$B$49" display="Prejsť"/>
    <hyperlink ref="A46" location="'K3.4.6 ŤZP a kompenzácie'!$B$57" display="Prejsť"/>
    <hyperlink ref="A47" location="'K3.4.6 ŤZP a kompenzácie'!$B$76" display="Prejsť"/>
    <hyperlink ref="A48" location="'K3.4.6 ŤZP a kompenzácie'!$B$103" display="Prejsť"/>
    <hyperlink ref="A49" location="'K3.4.6 ŤZP a kompenzácie'!$B$120" display="Prejsť"/>
    <hyperlink ref="A50" location="'K3.4.6 ŤZP a kompenzácie'!$B$130" display="Prejsť"/>
    <hyperlink ref="A51" location="'K3.4.6 ŤZP a kompenzácie'!$B$147" display="Prejsť"/>
    <hyperlink ref="A52" location="'K3.4.6 ŤZP a kompenzácie'!$B$163" display="Prejsť"/>
    <hyperlink ref="A53" location="'K3.4.6 ŤZP a kompenzácie'!$B$180" display="Prejsť"/>
    <hyperlink ref="A54" location="'K3.4.6 ŤZP a kompenzácie'!$B$190" display="Prejsť"/>
    <hyperlink ref="A55" location="'K3.4.7 a 8 Soc.služby a dotácie'!$B$2" display="Prejsť"/>
    <hyperlink ref="A56" location="'K3.4.7 a 8 Soc.služby a dotácie'!$B$26" display="Prejsť"/>
    <hyperlink ref="A57" location="'K3.4.7 a 8 Soc.služby a dotácie'!$B$47" display="Prejsť"/>
    <hyperlink ref="A58" location="'K3.4.7 a 8 Soc.služby a dotácie'!$B$69" display="Prejsť"/>
    <hyperlink ref="A59" location="'K3.4.7 a 8 Soc.služby a dotácie'!$B$90" display="Prejsť"/>
    <hyperlink ref="A60" location="'K3.4.7 a 8 Soc.služby a dotácie'!$B$113" display="Prejsť"/>
    <hyperlink ref="A61" location="'K3.4.7 a 8 Soc.služby a dotácie'!$B$132" display="Prejsť"/>
    <hyperlink ref="A62" location="'K3.4.7 a 8 Soc.služby a dotácie'!$B$152" display="Prejsť"/>
    <hyperlink ref="A63" location="'K3.4.7 a 8 Soc.služby a dotácie'!$B$179" display="Prejsť"/>
    <hyperlink ref="A64" location="'K3.4.7 a 8 Soc.služby a dotácie'!$B$196" display="Prejsť"/>
    <hyperlink ref="A65" location="'K3.4.7 a 8 Soc.služby a dotácie'!$B$213" display="Prejsť"/>
    <hyperlink ref="A66" location="'K3.4.7 a 8 Soc.služby a dotácie'!$B$233" display="Prejsť"/>
    <hyperlink ref="A67" location="'K3.4.7 a 8 Soc.služby a dotácie'!$B$252" display="Prejsť"/>
    <hyperlink ref="A68" location="'K3.4.7 a 8 Soc.služby a dotácie'!$B$271" display="Prejsť"/>
    <hyperlink ref="A69" location="'K3.4.7 a 8 Soc.služby a dotácie'!$B$295" display="Prejsť"/>
    <hyperlink ref="A70" location="'K3.4.7 a 8 Soc.služby a dotácie'!$B$304" display="Prejsť"/>
    <hyperlink ref="A71" location="'K3.4.7 a 8 Soc.služby a dotácie'!$B$323" display="Prejsť"/>
    <hyperlink ref="A72" location="'K3.4.7 a 8 Soc.služby a dotácie'!$B$342" display="Prejsť"/>
    <hyperlink ref="A73" location="'K3.4.7 a 8 Soc.služby a dotácie'!$B$359" display="Prejsť"/>
    <hyperlink ref="A74" location="'K3.4.7 a 8 Soc.služby a dotácie'!$B$376" display="Prejsť"/>
    <hyperlink ref="A75" location="'K3.4.7 a 8 Soc.služby a dotácie'!$B$393" display="Prejsť"/>
    <hyperlink ref="A76" location="'K3.4.7 a 8 Soc.služby a dotácie'!$B$415" display="Prejsť"/>
    <hyperlink ref="A77" location="'K3.4.7 a 8 Soc.služby a dotácie'!$B$435" display="Prejsť"/>
    <hyperlink ref="A78" location="'K3.4.7 a 8 Soc.služby a dotácie'!$B$444" display="Prejsť"/>
    <hyperlink ref="A79" location="'K3.4.7 a 8 Soc.služby a dotácie'!$B$454" display="Prejsť"/>
    <hyperlink ref="A80" location="'K3.4.7 a 8 Soc.služby a dotácie'!$B$467" display="Prejsť"/>
    <hyperlink ref="A81" location="'K3.4.7 a 8 Soc.služby a dotácie'!$B$479" display="Prejsť"/>
    <hyperlink ref="A82" location="'K3.4.9 ESSPROS príjmy'!$B$2" display="Prejsť"/>
    <hyperlink ref="A83" location="'K3.4.9 ESSPROS príjmy'!$B$22" display="Prejsť"/>
    <hyperlink ref="A84" location="'K3.4.9 ESSPROS výdavky'!$B$2" display="Prejsť"/>
    <hyperlink ref="A85" location="'K3.4.9 ESSPROS výdavky'!$B$22" display="Prejsť"/>
    <hyperlink ref="A86" location="'K3.4.9 ESSPROS výdavky'!$B$73" display="Prejsť"/>
    <hyperlink ref="A87" location="'K3.4.9 ESSPROS výdavky'!$B$109" display="Prejsť"/>
    <hyperlink ref="A88" location="'K3.4.9 ESSPROS výdavky'!$B$128" display="Prejsť"/>
    <hyperlink ref="A89" location="'K3.4.9 ESSPROS testované dávky'!$B$2" display="Prejsť"/>
    <hyperlink ref="A90" location="'K3.5 ESF a EFRO'!$B$2" display="Prejsť"/>
    <hyperlink ref="A91" location="'K3.5 ESF a EFRO'!$B$18" display="Prejsť"/>
    <hyperlink ref="A92" location="'Príloha ku kapitole 3 - 1.časť'!$B$2" display="Prejsť"/>
    <hyperlink ref="A93" location="'Príloha ku kapitole 3 - 1.časť'!$B$18" display="Prejsť"/>
    <hyperlink ref="A94" location="'Príloha ku kapitole 3 - 1.časť'!$B$35" display="Prejsť"/>
    <hyperlink ref="A95" location="'Príloha ku kapitole 3 - 1.časť'!$B$50" display="Prejsť"/>
    <hyperlink ref="A96" location="'Príloha ku kapitole 3 - 1.časť'!$B$65" display="Prejsť"/>
    <hyperlink ref="A97" location="'Príloha ku kapitole 3 - 1.časť'!$B$80" display="Prejsť"/>
    <hyperlink ref="A98" location="'Príloha ku kapitole 3 - 1.časť'!$B$95" display="Prejsť"/>
    <hyperlink ref="A99" location="'Príloha ku kapitole 3 - 1.časť'!$B$107" display="Prejsť"/>
    <hyperlink ref="A100" location="'Príloha ku kapitole 3 - 1.časť'!$B$121" display="Prejsť"/>
    <hyperlink ref="A101" location="'Príloha ku kapitole 3 - 1.časť'!$B$140" display="Prejsť"/>
    <hyperlink ref="A102" location="'Príloha ku kapitole 3 - 1.časť'!$B$158" display="Prejsť"/>
    <hyperlink ref="A103" location="'Príloha ku kapitole 3 - 1.časť'!$B$193" display="Prejsť"/>
    <hyperlink ref="A104" location="'Príloha ku kapitole 3 - 1.časť'!$B$289" display="Prejsť"/>
    <hyperlink ref="A105" location="'Príloha ku kapitole 3 - 1.časť'!$B$298" display="Prejsť"/>
    <hyperlink ref="A106" location="'Príloha ku kapitole 3 - 1.časť'!$B$315" display="Prejsť"/>
    <hyperlink ref="A107" location="'Príloha ku kapitole 3 - 1.časť'!$B$334" display="Prejsť"/>
    <hyperlink ref="A108" location="'Príloha ku kapitole 3 - 1.časť'!$B$350" display="Prejsť"/>
    <hyperlink ref="A109" location="'Príloha ku kapitole 3 - 1.časť'!$B$369" display="Prejsť"/>
    <hyperlink ref="A110" location="'Príloha ku kapitole 3 - 1.časť'!$B$389" display="Prejsť"/>
    <hyperlink ref="A111" location="'Príloha ku kapitole 3 - 1.časť'!$B$411" display="Prejsť"/>
    <hyperlink ref="A112" location="'Príloha ku kapitole 3 - 1.časť'!$B$430" display="Prejsť"/>
    <hyperlink ref="A113" location="'Príloha ku kapitole 3 - 1.časť'!$B$454" display="Prejsť"/>
    <hyperlink ref="A114" location="'Príloha ku kapitole 3 - 2.časť'!$B$2" display="Prejsť"/>
    <hyperlink ref="A115" location="'Príloha ku kapitole 3 - 2.časť'!$B$8" display="Prejsť"/>
    <hyperlink ref="A116" location="'Príloha ku kapitole 3 - 2.časť'!$B$18" display="Prejsť"/>
    <hyperlink ref="A117" location="'Príloha ku kapitole 3 - 2.časť'!$B$31" display="Prejsť"/>
    <hyperlink ref="A118" location="'Príloha ku kapitole 3 - 2.časť'!$B$39" display="Prejsť"/>
    <hyperlink ref="A119" location="'Príloha ku kapitole 3 - 2.časť'!$B$46" display="Prejsť"/>
    <hyperlink ref="A120" location="'Príloha ku kapitole 3 - 2.časť'!$B$52" display="Prejsť"/>
    <hyperlink ref="A121" location="'Príloha ku kapitole 3 - 2.časť'!$B$58" display="Prejsť"/>
    <hyperlink ref="A122" location="'Príloha ku kapitole 3 - 2.časť'!$B$73" display="Prejsť"/>
    <hyperlink ref="A123" location="'Príloha ku kapitole 3 - 3.časť'!$B$2" display="Prejsť"/>
    <hyperlink ref="A124" location="'Príloha ku kapitole 3 - 3.časť'!$B$62" display="Prejsť"/>
    <hyperlink ref="A125" location="'Príloha ku kapitole 3 - 3.časť'!$B$76" display="Prejsť"/>
    <hyperlink ref="A126" location="'Príloha ku kapitole 3 - 3.časť'!$B$90" display="Prejsť"/>
    <hyperlink ref="A127" location="'Príloha ku kapitole 3 - 3.časť'!$B$101" display="Prejsť"/>
    <hyperlink ref="A128" location="'Príloha ku kapitole 3 - 3.časť'!$B$115" display="Prejsť"/>
    <hyperlink ref="A129" location="'Príloha ku kapitole 3 - 3.časť'!$B$128" display="Prejsť"/>
    <hyperlink ref="A130" location="'Príloha ku kapitole 3 - 3.časť'!$B$142" display="Prejsť"/>
    <hyperlink ref="A131" location="'Príloha ku kapitole 3 - 3.časť'!$B$155" display="Prejsť"/>
    <hyperlink ref="A132" location="'Príloha ku kapitole 3 - 3.časť'!$B$170" display="Prejsť"/>
    <hyperlink ref="A133" location="'Príloha ku kapitole 3 - 3.časť'!$B$194" display="Prejsť"/>
    <hyperlink ref="A134" location="'Príloha ku kapitole 3 - 3.časť'!$B$216" display="Prejsť"/>
    <hyperlink ref="A135" location="'Príloha ku kapitole 3 - 3.časť'!$B$223" display="Prejsť"/>
    <hyperlink ref="A136" location="'Príloha ku kapitole 3 - 3.časť'!$B$230" display="Prejsť"/>
    <hyperlink ref="A137" location="'Príloha ku kapitole 3 - 3.časť'!$B$239" display="Prejsť"/>
    <hyperlink ref="A138" location="'Príloha ku kapitole 3 - 3.časť'!$B$261" display="Prejsť"/>
    <hyperlink ref="A139" location="'Príloha ku kapitole 3 - 3.časť'!$B$281" display="Prejsť"/>
    <hyperlink ref="A140" location="'Príloha ku kapitole 3 - 3.časť'!$B$293" display="Prejsť"/>
    <hyperlink ref="A141" location="'Príloha ku kapitole 3 - 3.časť'!$B$307" display="Prejsť"/>
    <hyperlink ref="A142" location="'Príloha ku kapitole 3 - 3.časť'!$B$318" display="Prejsť"/>
    <hyperlink ref="A143" location="'Príloha ku kapitole 3 - 3.časť'!$B$338" display="Prejsť"/>
    <hyperlink ref="A144" location="'Príloha ku kapitole 3 - 4.časť'!$B$2" display="Prejsť"/>
    <hyperlink ref="A145" location="'Príloha ku kapitole 3 - 4.časť'!$B$34" display="Prejsť"/>
    <hyperlink ref="A146" location="'Príloha ku kapitole 3 - 4.časť'!$B$66" display="Prejsť"/>
    <hyperlink ref="A147" location="'Príloha ku kapitole 3 - 4.časť'!$B$98" display="Prejsť"/>
    <hyperlink ref="A148" location="'Príloha ku kapitole 3 - 4.časť'!$B$132" display="Prejsť"/>
    <hyperlink ref="A149" location="'Príloha ku kapitole 3 - 5.časť'!$B$2" display="Prejsť"/>
    <hyperlink ref="A150" location="'Príloha ku kapitole 3 - 5.časť'!$B$47" display="Prejsť"/>
    <hyperlink ref="A151" location="'Príloha ku kapitole 3 - 6.časť'!$B$2" display="Prejsť"/>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9">
    <tabColor rgb="FFE85E89"/>
  </sheetPr>
  <dimension ref="A1:AH49"/>
  <sheetViews>
    <sheetView zoomScale="90" zoomScaleNormal="90" workbookViewId="0">
      <selection activeCell="O3" sqref="O3:P30"/>
    </sheetView>
  </sheetViews>
  <sheetFormatPr defaultColWidth="9.1796875" defaultRowHeight="14" x14ac:dyDescent="0.3"/>
  <cols>
    <col min="1" max="1" width="10.1796875" style="246" customWidth="1"/>
    <col min="2" max="5" width="9.1796875" style="246"/>
    <col min="6" max="12" width="9.1796875" style="1"/>
    <col min="13" max="13" width="23.7265625" style="1" customWidth="1"/>
    <col min="14" max="14" width="16" style="1" customWidth="1"/>
    <col min="15" max="15" width="22.26953125" style="1" customWidth="1"/>
    <col min="16" max="16" width="13.453125" style="1" bestFit="1" customWidth="1"/>
    <col min="17" max="17" width="10.453125" style="1" customWidth="1"/>
    <col min="18" max="18" width="10" style="1" bestFit="1" customWidth="1"/>
    <col min="19" max="19" width="2.7265625" style="1" customWidth="1"/>
    <col min="20" max="20" width="16.54296875" style="1" customWidth="1"/>
    <col min="21" max="21" width="10" style="1" customWidth="1"/>
    <col min="22" max="22" width="9.1796875" style="1"/>
    <col min="23" max="23" width="3.1796875" style="1" customWidth="1"/>
    <col min="24" max="24" width="9.1796875" style="1"/>
    <col min="25" max="25" width="3.1796875" style="1" customWidth="1"/>
    <col min="26" max="27" width="9.1796875" style="1"/>
    <col min="28" max="28" width="17.26953125" style="1" customWidth="1"/>
    <col min="29" max="29" width="17.81640625" style="1" customWidth="1"/>
    <col min="30" max="30" width="9.54296875" style="1" bestFit="1" customWidth="1"/>
    <col min="31" max="31" width="9.26953125" style="1" bestFit="1" customWidth="1"/>
    <col min="32" max="32" width="9.7265625" style="1" customWidth="1"/>
    <col min="33" max="33" width="10.453125" style="1" bestFit="1" customWidth="1"/>
    <col min="34" max="34" width="5.453125" style="1" bestFit="1" customWidth="1"/>
    <col min="35" max="16384" width="9.1796875" style="1"/>
  </cols>
  <sheetData>
    <row r="1" spans="1:34" ht="14.5" customHeight="1" x14ac:dyDescent="0.3">
      <c r="M1" s="545"/>
      <c r="N1" s="545"/>
      <c r="O1" s="545"/>
      <c r="P1" s="545"/>
      <c r="Q1" s="545"/>
      <c r="R1" s="545"/>
    </row>
    <row r="2" spans="1:34" ht="14.5" customHeight="1" x14ac:dyDescent="0.3">
      <c r="B2" s="245" t="s">
        <v>1575</v>
      </c>
    </row>
    <row r="3" spans="1:34" ht="48.75" customHeight="1" x14ac:dyDescent="0.3">
      <c r="O3" s="94" t="s">
        <v>508</v>
      </c>
      <c r="P3" s="95" t="s">
        <v>237</v>
      </c>
      <c r="X3" s="3"/>
    </row>
    <row r="4" spans="1:34" ht="16.5" customHeight="1" x14ac:dyDescent="0.3">
      <c r="O4" s="73" t="s">
        <v>389</v>
      </c>
      <c r="P4" s="1" t="s">
        <v>206</v>
      </c>
      <c r="T4" s="63"/>
      <c r="AA4" s="64"/>
      <c r="AC4" s="64"/>
      <c r="AD4" s="64"/>
      <c r="AE4" s="64"/>
      <c r="AF4" s="64"/>
      <c r="AG4" s="64"/>
      <c r="AH4" s="64"/>
    </row>
    <row r="5" spans="1:34" ht="14.5" customHeight="1" x14ac:dyDescent="0.3">
      <c r="A5" s="118"/>
      <c r="O5" s="73" t="s">
        <v>390</v>
      </c>
      <c r="P5" s="1" t="s">
        <v>207</v>
      </c>
      <c r="T5" s="63"/>
    </row>
    <row r="6" spans="1:34" ht="14.5" customHeight="1" x14ac:dyDescent="0.3">
      <c r="O6" s="73" t="s">
        <v>391</v>
      </c>
      <c r="P6" s="1" t="s">
        <v>208</v>
      </c>
      <c r="T6" s="63"/>
    </row>
    <row r="7" spans="1:34" ht="14.5" customHeight="1" x14ac:dyDescent="0.3">
      <c r="O7" s="73" t="s">
        <v>392</v>
      </c>
      <c r="P7" s="1" t="s">
        <v>209</v>
      </c>
      <c r="T7" s="63"/>
    </row>
    <row r="8" spans="1:34" ht="14.5" customHeight="1" x14ac:dyDescent="0.3">
      <c r="O8" s="73" t="s">
        <v>393</v>
      </c>
      <c r="P8" s="93" t="s">
        <v>210</v>
      </c>
      <c r="T8" s="63"/>
    </row>
    <row r="9" spans="1:34" ht="14.5" customHeight="1" x14ac:dyDescent="0.3">
      <c r="O9" s="73" t="s">
        <v>394</v>
      </c>
      <c r="P9" s="1" t="s">
        <v>211</v>
      </c>
      <c r="T9" s="63"/>
    </row>
    <row r="10" spans="1:34" ht="14.5" customHeight="1" x14ac:dyDescent="0.3">
      <c r="O10" s="73" t="s">
        <v>395</v>
      </c>
      <c r="P10" s="1" t="s">
        <v>212</v>
      </c>
      <c r="T10" s="63"/>
    </row>
    <row r="11" spans="1:34" ht="14.5" customHeight="1" x14ac:dyDescent="0.3">
      <c r="O11" s="73" t="s">
        <v>396</v>
      </c>
      <c r="P11" s="93" t="s">
        <v>213</v>
      </c>
      <c r="T11" s="63"/>
    </row>
    <row r="12" spans="1:34" ht="14.5" customHeight="1" x14ac:dyDescent="0.3">
      <c r="O12" s="73" t="s">
        <v>397</v>
      </c>
      <c r="P12" s="93" t="s">
        <v>214</v>
      </c>
      <c r="T12" s="63"/>
    </row>
    <row r="13" spans="1:34" ht="14.5" customHeight="1" x14ac:dyDescent="0.3">
      <c r="O13" s="73" t="s">
        <v>398</v>
      </c>
      <c r="P13" s="93" t="s">
        <v>215</v>
      </c>
      <c r="T13" s="63"/>
    </row>
    <row r="14" spans="1:34" ht="14.5" customHeight="1" x14ac:dyDescent="0.3">
      <c r="O14" s="73" t="s">
        <v>399</v>
      </c>
      <c r="P14" s="93" t="s">
        <v>216</v>
      </c>
      <c r="T14" s="63"/>
    </row>
    <row r="15" spans="1:34" ht="14.5" customHeight="1" x14ac:dyDescent="0.3">
      <c r="O15" s="73" t="s">
        <v>400</v>
      </c>
      <c r="P15" s="93" t="s">
        <v>217</v>
      </c>
      <c r="T15" s="63"/>
    </row>
    <row r="16" spans="1:34" ht="14.5" customHeight="1" x14ac:dyDescent="0.3">
      <c r="O16" s="73" t="s">
        <v>200</v>
      </c>
      <c r="P16" s="93" t="s">
        <v>218</v>
      </c>
      <c r="T16" s="63"/>
    </row>
    <row r="17" spans="1:27" ht="14.5" customHeight="1" x14ac:dyDescent="0.3">
      <c r="O17" s="73" t="s">
        <v>401</v>
      </c>
      <c r="P17" s="93" t="s">
        <v>219</v>
      </c>
      <c r="T17" s="63"/>
    </row>
    <row r="18" spans="1:27" ht="14.5" customHeight="1" x14ac:dyDescent="0.3">
      <c r="O18" s="73" t="s">
        <v>402</v>
      </c>
      <c r="P18" s="93" t="s">
        <v>220</v>
      </c>
      <c r="T18" s="63"/>
    </row>
    <row r="19" spans="1:27" ht="14.5" customHeight="1" x14ac:dyDescent="0.3">
      <c r="B19" s="247" t="s">
        <v>1576</v>
      </c>
      <c r="O19" s="73" t="s">
        <v>403</v>
      </c>
      <c r="P19" s="93" t="s">
        <v>221</v>
      </c>
      <c r="T19" s="63"/>
    </row>
    <row r="20" spans="1:27" ht="14.5" customHeight="1" x14ac:dyDescent="0.3">
      <c r="B20" s="247"/>
      <c r="O20" s="73" t="s">
        <v>404</v>
      </c>
      <c r="P20" s="93" t="s">
        <v>222</v>
      </c>
      <c r="T20" s="63"/>
    </row>
    <row r="21" spans="1:27" ht="14.5" customHeight="1" x14ac:dyDescent="0.3">
      <c r="A21" s="118"/>
      <c r="O21" s="73" t="s">
        <v>201</v>
      </c>
      <c r="P21" s="93" t="s">
        <v>223</v>
      </c>
    </row>
    <row r="22" spans="1:27" ht="14.5" customHeight="1" x14ac:dyDescent="0.3">
      <c r="B22" s="245" t="s">
        <v>1577</v>
      </c>
      <c r="O22" s="73" t="s">
        <v>405</v>
      </c>
      <c r="P22" s="93" t="s">
        <v>224</v>
      </c>
      <c r="V22" s="3"/>
      <c r="W22" s="3"/>
      <c r="X22" s="3"/>
      <c r="Y22" s="3"/>
      <c r="Z22" s="3"/>
      <c r="AA22" s="3"/>
    </row>
    <row r="23" spans="1:27" ht="14.5" customHeight="1" x14ac:dyDescent="0.3">
      <c r="O23" s="73" t="s">
        <v>406</v>
      </c>
      <c r="P23" s="93" t="s">
        <v>225</v>
      </c>
      <c r="V23" s="3"/>
      <c r="W23" s="3"/>
      <c r="X23" s="3"/>
      <c r="Y23" s="3"/>
      <c r="Z23" s="3"/>
    </row>
    <row r="24" spans="1:27" ht="14.5" customHeight="1" x14ac:dyDescent="0.3">
      <c r="O24" s="73" t="s">
        <v>407</v>
      </c>
      <c r="P24" s="93" t="s">
        <v>226</v>
      </c>
      <c r="V24" s="3"/>
      <c r="W24" s="3"/>
      <c r="X24" s="3"/>
      <c r="Y24" s="3"/>
      <c r="Z24" s="3"/>
    </row>
    <row r="25" spans="1:27" ht="14.5" customHeight="1" x14ac:dyDescent="0.3">
      <c r="O25" s="73" t="s">
        <v>417</v>
      </c>
      <c r="P25" s="93" t="s">
        <v>227</v>
      </c>
      <c r="V25" s="3"/>
      <c r="W25" s="3"/>
      <c r="X25" s="3"/>
      <c r="Y25" s="3"/>
      <c r="Z25" s="3"/>
    </row>
    <row r="26" spans="1:27" ht="14.5" customHeight="1" x14ac:dyDescent="0.3">
      <c r="O26" s="73" t="s">
        <v>409</v>
      </c>
      <c r="P26" s="93" t="s">
        <v>228</v>
      </c>
      <c r="T26" s="21"/>
      <c r="U26" s="67"/>
      <c r="V26" s="3"/>
      <c r="W26" s="3"/>
      <c r="X26" s="3"/>
      <c r="Y26" s="3"/>
      <c r="Z26" s="3"/>
    </row>
    <row r="27" spans="1:27" ht="15" customHeight="1" x14ac:dyDescent="0.3">
      <c r="O27" s="73" t="s">
        <v>410</v>
      </c>
      <c r="P27" s="93" t="s">
        <v>229</v>
      </c>
      <c r="T27" s="21"/>
      <c r="U27" s="67"/>
      <c r="V27" s="3"/>
      <c r="W27" s="3"/>
      <c r="X27" s="3"/>
      <c r="Y27" s="3"/>
      <c r="Z27" s="3"/>
      <c r="AA27" s="3"/>
    </row>
    <row r="28" spans="1:27" ht="14.5" customHeight="1" x14ac:dyDescent="0.3">
      <c r="O28" s="73" t="s">
        <v>425</v>
      </c>
      <c r="P28" s="93" t="s">
        <v>230</v>
      </c>
      <c r="T28" s="21"/>
      <c r="U28" s="67"/>
      <c r="V28" s="3"/>
      <c r="W28" s="3"/>
      <c r="X28" s="3"/>
      <c r="Y28" s="3"/>
      <c r="Z28" s="3"/>
      <c r="AA28" s="3"/>
    </row>
    <row r="29" spans="1:27" ht="14.5" customHeight="1" x14ac:dyDescent="0.3">
      <c r="O29" s="73" t="s">
        <v>411</v>
      </c>
      <c r="P29" s="93" t="s">
        <v>231</v>
      </c>
      <c r="T29" s="21"/>
      <c r="U29" s="67"/>
      <c r="V29" s="3"/>
      <c r="W29" s="3"/>
      <c r="X29" s="3"/>
      <c r="Y29" s="3"/>
      <c r="Z29" s="3"/>
      <c r="AA29" s="3"/>
    </row>
    <row r="30" spans="1:27" ht="14.5" customHeight="1" x14ac:dyDescent="0.3">
      <c r="O30" s="73" t="s">
        <v>412</v>
      </c>
      <c r="P30" s="93" t="s">
        <v>232</v>
      </c>
      <c r="T30" s="21"/>
      <c r="U30" s="67"/>
      <c r="V30" s="3"/>
      <c r="W30" s="3"/>
      <c r="X30" s="3"/>
      <c r="Y30" s="3"/>
      <c r="Z30" s="3"/>
      <c r="AA30" s="3"/>
    </row>
    <row r="31" spans="1:27" ht="14.5" customHeight="1" x14ac:dyDescent="0.3">
      <c r="T31" s="21"/>
      <c r="U31" s="67"/>
      <c r="V31" s="3"/>
      <c r="W31" s="3"/>
      <c r="X31" s="3"/>
      <c r="Y31" s="3"/>
      <c r="Z31" s="3"/>
      <c r="AA31" s="3"/>
    </row>
    <row r="32" spans="1:27" ht="14.5" customHeight="1" x14ac:dyDescent="0.3">
      <c r="T32" s="3"/>
      <c r="U32" s="3"/>
      <c r="V32" s="3"/>
      <c r="W32" s="3"/>
      <c r="X32" s="3"/>
      <c r="Y32" s="3"/>
      <c r="Z32" s="3"/>
      <c r="AA32" s="3"/>
    </row>
    <row r="33" spans="2:27" ht="14.5" customHeight="1" x14ac:dyDescent="0.3">
      <c r="T33" s="3"/>
      <c r="U33" s="3"/>
      <c r="V33" s="3"/>
      <c r="W33" s="3"/>
      <c r="X33" s="3"/>
      <c r="Y33" s="3"/>
      <c r="Z33" s="3"/>
      <c r="AA33" s="3"/>
    </row>
    <row r="34" spans="2:27" ht="14.5" customHeight="1" x14ac:dyDescent="0.3">
      <c r="T34" s="3"/>
      <c r="U34" s="3"/>
      <c r="V34" s="3"/>
      <c r="W34" s="3"/>
      <c r="X34" s="3"/>
      <c r="Y34" s="3"/>
      <c r="Z34" s="3"/>
      <c r="AA34" s="3"/>
    </row>
    <row r="35" spans="2:27" ht="14.5" customHeight="1" x14ac:dyDescent="0.3">
      <c r="T35" s="3"/>
      <c r="U35" s="3"/>
      <c r="V35" s="3"/>
      <c r="W35" s="3"/>
      <c r="X35" s="3"/>
      <c r="Y35" s="3"/>
      <c r="Z35" s="3"/>
      <c r="AA35" s="3"/>
    </row>
    <row r="36" spans="2:27" ht="14.5" customHeight="1" x14ac:dyDescent="0.3">
      <c r="T36" s="3"/>
      <c r="U36" s="3"/>
      <c r="V36" s="3"/>
      <c r="W36" s="3"/>
      <c r="X36" s="3"/>
      <c r="Y36" s="3"/>
      <c r="Z36" s="3"/>
      <c r="AA36" s="3"/>
    </row>
    <row r="37" spans="2:27" ht="14.5" customHeight="1" x14ac:dyDescent="0.3">
      <c r="T37" s="3"/>
      <c r="U37" s="3"/>
      <c r="V37" s="3"/>
      <c r="W37" s="3"/>
      <c r="X37" s="3"/>
      <c r="Y37" s="3"/>
      <c r="Z37" s="3"/>
      <c r="AA37" s="3"/>
    </row>
    <row r="38" spans="2:27" ht="14.5" customHeight="1" x14ac:dyDescent="0.3">
      <c r="T38" s="3"/>
      <c r="U38" s="3"/>
      <c r="V38" s="3"/>
      <c r="W38" s="3"/>
      <c r="X38" s="3"/>
      <c r="Y38" s="3"/>
      <c r="Z38" s="3"/>
      <c r="AA38" s="3"/>
    </row>
    <row r="39" spans="2:27" ht="14.5" customHeight="1" x14ac:dyDescent="0.3">
      <c r="B39" s="247" t="s">
        <v>989</v>
      </c>
      <c r="T39" s="3"/>
      <c r="U39" s="3"/>
      <c r="V39" s="3"/>
      <c r="W39" s="3"/>
      <c r="X39" s="3"/>
      <c r="Y39" s="3"/>
      <c r="Z39" s="3"/>
      <c r="AA39" s="3"/>
    </row>
    <row r="40" spans="2:27" ht="14.5" customHeight="1" x14ac:dyDescent="0.3">
      <c r="B40" s="247"/>
      <c r="T40" s="3"/>
      <c r="U40" s="3"/>
      <c r="V40" s="3"/>
      <c r="W40" s="3"/>
      <c r="X40" s="3"/>
      <c r="Y40" s="3"/>
      <c r="Z40" s="3"/>
      <c r="AA40" s="3"/>
    </row>
    <row r="41" spans="2:27" ht="14.5" customHeight="1" x14ac:dyDescent="0.3">
      <c r="T41" s="3"/>
      <c r="U41" s="3"/>
      <c r="V41" s="3"/>
      <c r="W41" s="3"/>
      <c r="X41" s="3"/>
      <c r="Y41" s="3"/>
      <c r="Z41" s="3"/>
      <c r="AA41" s="3"/>
    </row>
    <row r="42" spans="2:27" ht="14.5" customHeight="1" x14ac:dyDescent="0.3">
      <c r="T42" s="3"/>
      <c r="U42" s="3"/>
      <c r="V42" s="3"/>
      <c r="W42" s="3"/>
      <c r="X42" s="3"/>
      <c r="Y42" s="3"/>
      <c r="Z42" s="3"/>
      <c r="AA42" s="3"/>
    </row>
    <row r="43" spans="2:27" ht="14.5" customHeight="1" x14ac:dyDescent="0.3">
      <c r="T43" s="3"/>
      <c r="U43" s="3"/>
      <c r="V43" s="3"/>
      <c r="W43" s="3"/>
      <c r="X43" s="3"/>
      <c r="Y43" s="3"/>
      <c r="Z43" s="3"/>
      <c r="AA43" s="3"/>
    </row>
    <row r="44" spans="2:27" ht="14.5" customHeight="1" x14ac:dyDescent="0.3">
      <c r="T44" s="3"/>
      <c r="U44" s="3"/>
      <c r="V44" s="3"/>
      <c r="W44" s="3"/>
      <c r="X44" s="3"/>
      <c r="Y44" s="3"/>
      <c r="Z44" s="3"/>
      <c r="AA44" s="3"/>
    </row>
    <row r="45" spans="2:27" ht="14.5" customHeight="1" x14ac:dyDescent="0.3">
      <c r="T45" s="3"/>
      <c r="U45" s="3"/>
      <c r="V45" s="3"/>
      <c r="W45" s="3"/>
      <c r="X45" s="3"/>
      <c r="Y45" s="3"/>
      <c r="Z45" s="3"/>
      <c r="AA45" s="3"/>
    </row>
    <row r="46" spans="2:27" ht="14.5" customHeight="1" x14ac:dyDescent="0.3">
      <c r="T46" s="3"/>
      <c r="U46" s="3"/>
      <c r="V46" s="3"/>
      <c r="W46" s="3"/>
      <c r="X46" s="3"/>
      <c r="Y46" s="3"/>
      <c r="Z46" s="3"/>
      <c r="AA46" s="3"/>
    </row>
    <row r="47" spans="2:27" ht="14.5" customHeight="1" x14ac:dyDescent="0.3">
      <c r="T47" s="3"/>
      <c r="U47" s="3"/>
      <c r="V47" s="3"/>
      <c r="W47" s="3"/>
      <c r="X47" s="3"/>
      <c r="Y47" s="3"/>
      <c r="Z47" s="3"/>
      <c r="AA47" s="3"/>
    </row>
    <row r="48" spans="2:27" ht="14.5" customHeight="1" x14ac:dyDescent="0.3">
      <c r="T48" s="3"/>
      <c r="U48" s="3"/>
      <c r="V48" s="3"/>
      <c r="W48" s="3"/>
      <c r="X48" s="3"/>
      <c r="Y48" s="3"/>
      <c r="Z48" s="3"/>
      <c r="AA48" s="3"/>
    </row>
    <row r="49" spans="20:27" ht="15" customHeight="1" x14ac:dyDescent="0.3">
      <c r="T49" s="3"/>
      <c r="U49" s="3"/>
      <c r="V49" s="3"/>
      <c r="W49" s="3"/>
      <c r="X49" s="3"/>
      <c r="Y49" s="3"/>
      <c r="Z49" s="3"/>
      <c r="AA49" s="3"/>
    </row>
  </sheetData>
  <conditionalFormatting sqref="T4:T20">
    <cfRule type="cellIs" dxfId="18" priority="9" operator="greaterThan">
      <formula>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0">
    <tabColor rgb="FFE85E89"/>
  </sheetPr>
  <dimension ref="A2:AT247"/>
  <sheetViews>
    <sheetView topLeftCell="A92" zoomScaleNormal="100" workbookViewId="0">
      <selection activeCell="B128" sqref="B128"/>
    </sheetView>
  </sheetViews>
  <sheetFormatPr defaultColWidth="9.1796875" defaultRowHeight="14" x14ac:dyDescent="0.3"/>
  <cols>
    <col min="1" max="1" width="10.453125" style="260" customWidth="1"/>
    <col min="2" max="12" width="9.1796875" style="69"/>
    <col min="13" max="13" width="21.453125" style="69" customWidth="1"/>
    <col min="14" max="17" width="9.1796875" style="69"/>
    <col min="18" max="18" width="12.54296875" style="69" customWidth="1"/>
    <col min="19" max="19" width="9.7265625" style="69" customWidth="1"/>
    <col min="20" max="20" width="11.7265625" style="69" customWidth="1"/>
    <col min="21" max="22" width="9.1796875" style="69"/>
    <col min="23" max="23" width="11.453125" style="69" customWidth="1"/>
    <col min="24" max="38" width="9.1796875" style="69"/>
    <col min="39" max="39" width="9.1796875" style="69" customWidth="1"/>
    <col min="40" max="16384" width="9.1796875" style="69"/>
  </cols>
  <sheetData>
    <row r="2" spans="1:46" x14ac:dyDescent="0.3">
      <c r="A2" s="246"/>
      <c r="B2" s="68" t="s">
        <v>1578</v>
      </c>
      <c r="W2" s="3"/>
    </row>
    <row r="3" spans="1:46" ht="20" x14ac:dyDescent="0.4">
      <c r="A3" s="258"/>
      <c r="W3" s="3"/>
    </row>
    <row r="4" spans="1:46" ht="14.25" customHeight="1" x14ac:dyDescent="0.4">
      <c r="A4" s="259"/>
      <c r="U4" s="94" t="s">
        <v>508</v>
      </c>
      <c r="V4" s="95" t="s">
        <v>237</v>
      </c>
      <c r="W4" s="3"/>
    </row>
    <row r="5" spans="1:46" ht="20" x14ac:dyDescent="0.4">
      <c r="A5" s="259"/>
      <c r="U5" s="73" t="s">
        <v>389</v>
      </c>
      <c r="V5" s="1" t="s">
        <v>206</v>
      </c>
      <c r="W5" s="3"/>
      <c r="AC5" s="91"/>
    </row>
    <row r="6" spans="1:46" x14ac:dyDescent="0.3">
      <c r="U6" s="73" t="s">
        <v>390</v>
      </c>
      <c r="V6" s="1" t="s">
        <v>207</v>
      </c>
      <c r="W6" s="3"/>
    </row>
    <row r="7" spans="1:46" x14ac:dyDescent="0.3">
      <c r="U7" s="73" t="s">
        <v>391</v>
      </c>
      <c r="V7" s="1" t="s">
        <v>208</v>
      </c>
      <c r="W7" s="3"/>
      <c r="AC7" s="70"/>
      <c r="AQ7" s="70"/>
    </row>
    <row r="8" spans="1:46" x14ac:dyDescent="0.3">
      <c r="U8" s="73" t="s">
        <v>392</v>
      </c>
      <c r="V8" s="1" t="s">
        <v>209</v>
      </c>
      <c r="W8" s="3"/>
      <c r="AE8" s="92"/>
      <c r="AF8" s="92"/>
      <c r="AQ8" s="70"/>
    </row>
    <row r="9" spans="1:46" x14ac:dyDescent="0.3">
      <c r="U9" s="73" t="s">
        <v>393</v>
      </c>
      <c r="V9" s="93" t="s">
        <v>210</v>
      </c>
      <c r="W9" s="3"/>
      <c r="AC9" s="70"/>
      <c r="AE9" s="92"/>
      <c r="AF9" s="92"/>
    </row>
    <row r="10" spans="1:46" x14ac:dyDescent="0.3">
      <c r="U10" s="73" t="s">
        <v>394</v>
      </c>
      <c r="V10" s="1" t="s">
        <v>211</v>
      </c>
      <c r="W10" s="3"/>
      <c r="AC10" s="70"/>
      <c r="AE10" s="92"/>
      <c r="AF10" s="92"/>
      <c r="AQ10" s="70"/>
      <c r="AS10" s="92"/>
      <c r="AT10" s="92"/>
    </row>
    <row r="11" spans="1:46" x14ac:dyDescent="0.3">
      <c r="U11" s="73" t="s">
        <v>395</v>
      </c>
      <c r="V11" s="1" t="s">
        <v>212</v>
      </c>
      <c r="W11" s="3"/>
      <c r="AC11" s="70"/>
      <c r="AE11" s="92"/>
      <c r="AF11" s="92"/>
    </row>
    <row r="12" spans="1:46" x14ac:dyDescent="0.3">
      <c r="U12" s="73" t="s">
        <v>396</v>
      </c>
      <c r="V12" s="93" t="s">
        <v>213</v>
      </c>
      <c r="W12" s="3"/>
      <c r="AE12" s="92"/>
      <c r="AF12" s="92"/>
    </row>
    <row r="13" spans="1:46" x14ac:dyDescent="0.3">
      <c r="U13" s="73" t="s">
        <v>397</v>
      </c>
      <c r="V13" s="93" t="s">
        <v>214</v>
      </c>
      <c r="W13" s="3"/>
      <c r="AC13" s="70"/>
      <c r="AE13" s="92"/>
      <c r="AF13" s="92"/>
    </row>
    <row r="14" spans="1:46" x14ac:dyDescent="0.3">
      <c r="U14" s="73" t="s">
        <v>398</v>
      </c>
      <c r="V14" s="93" t="s">
        <v>215</v>
      </c>
      <c r="W14" s="3"/>
      <c r="AC14" s="70"/>
    </row>
    <row r="15" spans="1:46" x14ac:dyDescent="0.3">
      <c r="U15" s="73" t="s">
        <v>399</v>
      </c>
      <c r="V15" s="93" t="s">
        <v>216</v>
      </c>
      <c r="W15" s="3"/>
      <c r="AC15" s="70"/>
    </row>
    <row r="16" spans="1:46" x14ac:dyDescent="0.3">
      <c r="U16" s="73" t="s">
        <v>400</v>
      </c>
      <c r="V16" s="93" t="s">
        <v>217</v>
      </c>
      <c r="W16" s="3"/>
      <c r="AC16" s="70"/>
      <c r="AE16" s="92"/>
      <c r="AF16" s="92"/>
    </row>
    <row r="17" spans="2:32" x14ac:dyDescent="0.3">
      <c r="U17" s="73" t="s">
        <v>200</v>
      </c>
      <c r="V17" s="93" t="s">
        <v>218</v>
      </c>
      <c r="W17" s="3"/>
      <c r="AC17" s="70"/>
      <c r="AE17" s="92"/>
      <c r="AF17" s="92"/>
    </row>
    <row r="18" spans="2:32" x14ac:dyDescent="0.3">
      <c r="B18" s="71"/>
      <c r="U18" s="73" t="s">
        <v>401</v>
      </c>
      <c r="V18" s="93" t="s">
        <v>219</v>
      </c>
      <c r="W18" s="3"/>
      <c r="AE18" s="92"/>
      <c r="AF18" s="92"/>
    </row>
    <row r="19" spans="2:32" x14ac:dyDescent="0.3">
      <c r="B19" s="71" t="s">
        <v>1576</v>
      </c>
      <c r="U19" s="73" t="s">
        <v>402</v>
      </c>
      <c r="V19" s="93" t="s">
        <v>220</v>
      </c>
      <c r="W19" s="3"/>
      <c r="AE19" s="92"/>
      <c r="AF19" s="92"/>
    </row>
    <row r="20" spans="2:32" x14ac:dyDescent="0.3">
      <c r="U20" s="73" t="s">
        <v>403</v>
      </c>
      <c r="V20" s="93" t="s">
        <v>221</v>
      </c>
      <c r="W20" s="3"/>
      <c r="AC20" s="70"/>
    </row>
    <row r="21" spans="2:32" x14ac:dyDescent="0.3">
      <c r="B21" s="260"/>
      <c r="C21" s="260"/>
      <c r="D21" s="260"/>
      <c r="E21" s="260"/>
      <c r="F21" s="260"/>
      <c r="G21" s="260"/>
      <c r="H21" s="260"/>
      <c r="I21" s="260"/>
      <c r="U21" s="73" t="s">
        <v>404</v>
      </c>
      <c r="V21" s="93" t="s">
        <v>222</v>
      </c>
      <c r="W21" s="3"/>
      <c r="AC21" s="70"/>
    </row>
    <row r="22" spans="2:32" x14ac:dyDescent="0.3">
      <c r="B22" s="68" t="s">
        <v>1579</v>
      </c>
      <c r="U22" s="73" t="s">
        <v>201</v>
      </c>
      <c r="V22" s="93" t="s">
        <v>223</v>
      </c>
      <c r="W22" s="3"/>
      <c r="AE22" s="92"/>
      <c r="AF22" s="92"/>
    </row>
    <row r="23" spans="2:32" x14ac:dyDescent="0.3">
      <c r="U23" s="73" t="s">
        <v>405</v>
      </c>
      <c r="V23" s="93" t="s">
        <v>224</v>
      </c>
      <c r="W23" s="3"/>
      <c r="AE23" s="92"/>
      <c r="AF23" s="92"/>
    </row>
    <row r="24" spans="2:32" x14ac:dyDescent="0.3">
      <c r="U24" s="73" t="s">
        <v>406</v>
      </c>
      <c r="V24" s="93" t="s">
        <v>225</v>
      </c>
      <c r="W24" s="3"/>
      <c r="AC24" s="70"/>
    </row>
    <row r="25" spans="2:32" x14ac:dyDescent="0.3">
      <c r="U25" s="73" t="s">
        <v>407</v>
      </c>
      <c r="V25" s="93" t="s">
        <v>226</v>
      </c>
      <c r="W25" s="3"/>
      <c r="AC25" s="70"/>
      <c r="AE25" s="92"/>
      <c r="AF25" s="92"/>
    </row>
    <row r="26" spans="2:32" x14ac:dyDescent="0.3">
      <c r="U26" s="73" t="s">
        <v>417</v>
      </c>
      <c r="V26" s="93" t="s">
        <v>227</v>
      </c>
      <c r="W26" s="3"/>
      <c r="AE26" s="92"/>
      <c r="AF26" s="92"/>
    </row>
    <row r="27" spans="2:32" x14ac:dyDescent="0.3">
      <c r="U27" s="73" t="s">
        <v>409</v>
      </c>
      <c r="V27" s="93" t="s">
        <v>228</v>
      </c>
      <c r="W27" s="3"/>
      <c r="AC27" s="70"/>
    </row>
    <row r="28" spans="2:32" x14ac:dyDescent="0.3">
      <c r="U28" s="73" t="s">
        <v>410</v>
      </c>
      <c r="V28" s="93" t="s">
        <v>229</v>
      </c>
      <c r="W28" s="3"/>
      <c r="AC28" s="70"/>
    </row>
    <row r="29" spans="2:32" x14ac:dyDescent="0.3">
      <c r="U29" s="73" t="s">
        <v>425</v>
      </c>
      <c r="V29" s="93" t="s">
        <v>230</v>
      </c>
      <c r="W29" s="3"/>
      <c r="AE29" s="92"/>
      <c r="AF29" s="92"/>
    </row>
    <row r="30" spans="2:32" x14ac:dyDescent="0.3">
      <c r="U30" s="73" t="s">
        <v>411</v>
      </c>
      <c r="V30" s="93" t="s">
        <v>231</v>
      </c>
      <c r="W30" s="3"/>
      <c r="AC30" s="70"/>
      <c r="AE30" s="92"/>
    </row>
    <row r="31" spans="2:32" x14ac:dyDescent="0.3">
      <c r="U31" s="73" t="s">
        <v>412</v>
      </c>
      <c r="V31" s="93" t="s">
        <v>232</v>
      </c>
      <c r="W31" s="3"/>
      <c r="AE31" s="92"/>
      <c r="AF31" s="92"/>
    </row>
    <row r="32" spans="2:32" x14ac:dyDescent="0.3">
      <c r="W32" s="3"/>
      <c r="AE32" s="92"/>
      <c r="AF32" s="92"/>
    </row>
    <row r="33" spans="1:29" x14ac:dyDescent="0.3">
      <c r="W33" s="3"/>
      <c r="AC33" s="70"/>
    </row>
    <row r="34" spans="1:29" x14ac:dyDescent="0.3">
      <c r="W34" s="3"/>
    </row>
    <row r="35" spans="1:29" x14ac:dyDescent="0.3">
      <c r="A35" s="246"/>
      <c r="W35" s="3"/>
    </row>
    <row r="36" spans="1:29" ht="20" x14ac:dyDescent="0.4">
      <c r="A36" s="258"/>
      <c r="B36" s="68"/>
      <c r="F36" s="3"/>
      <c r="W36" s="3"/>
    </row>
    <row r="37" spans="1:29" x14ac:dyDescent="0.3">
      <c r="F37" s="3"/>
      <c r="W37" s="3"/>
    </row>
    <row r="38" spans="1:29" x14ac:dyDescent="0.3">
      <c r="W38" s="3"/>
    </row>
    <row r="39" spans="1:29" x14ac:dyDescent="0.3">
      <c r="W39" s="3"/>
    </row>
    <row r="40" spans="1:29" x14ac:dyDescent="0.3">
      <c r="W40" s="3"/>
    </row>
    <row r="41" spans="1:29" x14ac:dyDescent="0.3">
      <c r="B41" s="71" t="s">
        <v>1580</v>
      </c>
      <c r="W41" s="3"/>
    </row>
    <row r="42" spans="1:29" x14ac:dyDescent="0.3">
      <c r="W42" s="3"/>
    </row>
    <row r="43" spans="1:29" x14ac:dyDescent="0.3">
      <c r="W43" s="3"/>
    </row>
    <row r="44" spans="1:29" x14ac:dyDescent="0.3">
      <c r="W44" s="3"/>
    </row>
    <row r="45" spans="1:29" x14ac:dyDescent="0.3">
      <c r="W45" s="3"/>
    </row>
    <row r="46" spans="1:29" x14ac:dyDescent="0.3">
      <c r="W46" s="3"/>
    </row>
    <row r="47" spans="1:29" x14ac:dyDescent="0.3">
      <c r="W47" s="3"/>
    </row>
    <row r="48" spans="1:29" x14ac:dyDescent="0.3">
      <c r="W48" s="3"/>
    </row>
    <row r="49" spans="23:23" x14ac:dyDescent="0.3">
      <c r="W49" s="3"/>
    </row>
    <row r="50" spans="23:23" x14ac:dyDescent="0.3">
      <c r="W50" s="3"/>
    </row>
    <row r="51" spans="23:23" x14ac:dyDescent="0.3">
      <c r="W51" s="3"/>
    </row>
    <row r="52" spans="23:23" x14ac:dyDescent="0.3">
      <c r="W52" s="3"/>
    </row>
    <row r="53" spans="23:23" x14ac:dyDescent="0.3">
      <c r="W53" s="3"/>
    </row>
    <row r="54" spans="23:23" x14ac:dyDescent="0.3">
      <c r="W54" s="3"/>
    </row>
    <row r="55" spans="23:23" x14ac:dyDescent="0.3">
      <c r="W55" s="3"/>
    </row>
    <row r="56" spans="23:23" x14ac:dyDescent="0.3">
      <c r="W56" s="3"/>
    </row>
    <row r="57" spans="23:23" x14ac:dyDescent="0.3">
      <c r="W57" s="3"/>
    </row>
    <row r="68" spans="1:26" x14ac:dyDescent="0.3">
      <c r="A68" s="261"/>
      <c r="B68" s="72"/>
      <c r="C68" s="72"/>
      <c r="D68" s="72"/>
      <c r="E68" s="72"/>
      <c r="F68" s="72"/>
      <c r="G68" s="72"/>
      <c r="H68" s="72"/>
      <c r="I68" s="72"/>
      <c r="J68" s="72"/>
      <c r="K68" s="72"/>
      <c r="L68" s="72"/>
      <c r="M68" s="72"/>
    </row>
    <row r="69" spans="1:26" x14ac:dyDescent="0.3">
      <c r="R69" s="146"/>
      <c r="S69" s="146"/>
      <c r="T69" s="146"/>
      <c r="U69" s="146"/>
      <c r="V69" s="146"/>
      <c r="W69" s="146"/>
    </row>
    <row r="70" spans="1:26" x14ac:dyDescent="0.3">
      <c r="B70" s="71"/>
      <c r="R70" s="146"/>
      <c r="S70" s="146"/>
      <c r="T70" s="146"/>
      <c r="U70" s="146"/>
      <c r="V70" s="146"/>
      <c r="W70" s="146"/>
    </row>
    <row r="71" spans="1:26" x14ac:dyDescent="0.3">
      <c r="R71" s="146"/>
      <c r="S71" s="146"/>
      <c r="T71" s="146"/>
      <c r="U71" s="146"/>
      <c r="V71" s="146"/>
      <c r="W71" s="146"/>
    </row>
    <row r="72" spans="1:26" x14ac:dyDescent="0.3">
      <c r="R72" s="146"/>
      <c r="S72" s="146"/>
      <c r="T72" s="146"/>
      <c r="U72" s="146"/>
      <c r="V72" s="146"/>
      <c r="W72" s="146"/>
    </row>
    <row r="73" spans="1:26" x14ac:dyDescent="0.3">
      <c r="A73" s="246"/>
      <c r="B73" s="68" t="s">
        <v>1581</v>
      </c>
      <c r="I73" s="91"/>
    </row>
    <row r="74" spans="1:26" ht="42" x14ac:dyDescent="0.3">
      <c r="R74" s="145"/>
      <c r="S74" s="270"/>
      <c r="T74" s="271" t="s">
        <v>1211</v>
      </c>
      <c r="U74" s="271" t="s">
        <v>1208</v>
      </c>
      <c r="V74" s="271" t="s">
        <v>1209</v>
      </c>
      <c r="W74" s="271" t="s">
        <v>1210</v>
      </c>
      <c r="X74" s="271" t="s">
        <v>236</v>
      </c>
      <c r="Y74" s="271" t="s">
        <v>234</v>
      </c>
      <c r="Z74" s="271" t="s">
        <v>1212</v>
      </c>
    </row>
    <row r="75" spans="1:26" x14ac:dyDescent="0.3">
      <c r="R75" s="146"/>
      <c r="S75" s="269" t="s">
        <v>990</v>
      </c>
      <c r="T75" s="272">
        <v>0.3019</v>
      </c>
      <c r="U75" s="272">
        <v>6.9599999999999995E-2</v>
      </c>
      <c r="V75" s="272">
        <v>0.40649999999999997</v>
      </c>
      <c r="W75" s="272">
        <v>5.5899999999999998E-2</v>
      </c>
      <c r="X75" s="272">
        <v>8.5800000000000001E-2</v>
      </c>
      <c r="Y75" s="272">
        <v>4.1100000000000005E-2</v>
      </c>
      <c r="Z75" s="272">
        <v>3.9100000000000003E-2</v>
      </c>
    </row>
    <row r="76" spans="1:26" x14ac:dyDescent="0.3">
      <c r="R76" s="146"/>
      <c r="S76" s="269" t="s">
        <v>206</v>
      </c>
      <c r="T76" s="272">
        <v>0.2802</v>
      </c>
      <c r="U76" s="272">
        <v>9.8100000000000007E-2</v>
      </c>
      <c r="V76" s="272">
        <v>0.41479999999999995</v>
      </c>
      <c r="W76" s="272">
        <v>5.5199999999999999E-2</v>
      </c>
      <c r="X76" s="272">
        <v>7.4400000000000008E-2</v>
      </c>
      <c r="Y76" s="272">
        <v>3.8199999999999998E-2</v>
      </c>
      <c r="Z76" s="272">
        <v>3.9199999999999999E-2</v>
      </c>
    </row>
    <row r="77" spans="1:26" x14ac:dyDescent="0.3">
      <c r="R77" s="146"/>
      <c r="S77" s="269" t="s">
        <v>207</v>
      </c>
      <c r="T77" s="272">
        <v>0.27329999999999999</v>
      </c>
      <c r="U77" s="272">
        <v>9.3100000000000002E-2</v>
      </c>
      <c r="V77" s="272">
        <v>0.4486</v>
      </c>
      <c r="W77" s="272">
        <v>5.4800000000000001E-2</v>
      </c>
      <c r="X77" s="272">
        <v>8.77E-2</v>
      </c>
      <c r="Y77" s="272">
        <v>2.8799999999999999E-2</v>
      </c>
      <c r="Z77" s="272">
        <v>1.37E-2</v>
      </c>
    </row>
    <row r="78" spans="1:26" x14ac:dyDescent="0.3">
      <c r="R78" s="146"/>
      <c r="S78" s="269" t="s">
        <v>208</v>
      </c>
      <c r="T78" s="272">
        <v>0.34710000000000002</v>
      </c>
      <c r="U78" s="272">
        <v>5.9200000000000003E-2</v>
      </c>
      <c r="V78" s="272">
        <v>0.43670000000000003</v>
      </c>
      <c r="W78" s="272">
        <v>2.92E-2</v>
      </c>
      <c r="X78" s="272">
        <v>8.4700000000000011E-2</v>
      </c>
      <c r="Y78" s="272">
        <v>0.02</v>
      </c>
      <c r="Z78" s="272">
        <v>2.3099999999999999E-2</v>
      </c>
    </row>
    <row r="79" spans="1:26" x14ac:dyDescent="0.3">
      <c r="R79" s="146"/>
      <c r="S79" s="269" t="s">
        <v>209</v>
      </c>
      <c r="T79" s="272">
        <v>0.2286</v>
      </c>
      <c r="U79" s="272">
        <v>0.17399999999999999</v>
      </c>
      <c r="V79" s="272">
        <v>0.38500000000000001</v>
      </c>
      <c r="W79" s="272">
        <v>7.9000000000000008E-3</v>
      </c>
      <c r="X79" s="272">
        <v>0.10800000000000001</v>
      </c>
      <c r="Y79" s="272">
        <v>3.0699999999999998E-2</v>
      </c>
      <c r="Z79" s="272">
        <v>6.59E-2</v>
      </c>
    </row>
    <row r="80" spans="1:26" x14ac:dyDescent="0.3">
      <c r="R80" s="146"/>
      <c r="S80" s="269" t="s">
        <v>210</v>
      </c>
      <c r="T80" s="272">
        <v>0.33450000000000002</v>
      </c>
      <c r="U80" s="272">
        <v>7.1399999999999991E-2</v>
      </c>
      <c r="V80" s="272">
        <v>0.3624</v>
      </c>
      <c r="W80" s="272">
        <v>5.5899999999999998E-2</v>
      </c>
      <c r="X80" s="272">
        <v>0.11810000000000001</v>
      </c>
      <c r="Y80" s="272">
        <v>3.2899999999999999E-2</v>
      </c>
      <c r="Z80" s="272">
        <v>2.4799999999999999E-2</v>
      </c>
    </row>
    <row r="81" spans="2:26" x14ac:dyDescent="0.3">
      <c r="R81" s="146"/>
      <c r="S81" s="269" t="s">
        <v>211</v>
      </c>
      <c r="T81" s="272">
        <v>0.30630000000000002</v>
      </c>
      <c r="U81" s="272">
        <v>0.1057</v>
      </c>
      <c r="V81" s="272">
        <v>0.40979999999999994</v>
      </c>
      <c r="W81" s="272">
        <v>2.8000000000000004E-3</v>
      </c>
      <c r="X81" s="272">
        <v>0.12429999999999999</v>
      </c>
      <c r="Y81" s="272">
        <v>4.0899999999999999E-2</v>
      </c>
      <c r="Z81" s="272">
        <v>1.03E-2</v>
      </c>
    </row>
    <row r="82" spans="2:26" x14ac:dyDescent="0.3">
      <c r="R82" s="146"/>
      <c r="S82" s="273" t="s">
        <v>212</v>
      </c>
      <c r="T82" s="272">
        <v>0.44890000000000002</v>
      </c>
      <c r="U82" s="272">
        <v>5.4699999999999999E-2</v>
      </c>
      <c r="V82" s="272">
        <v>0.27839999999999998</v>
      </c>
      <c r="W82" s="272">
        <v>2.5899999999999999E-2</v>
      </c>
      <c r="X82" s="272">
        <v>9.3699999999999992E-2</v>
      </c>
      <c r="Y82" s="272">
        <v>4.41E-2</v>
      </c>
      <c r="Z82" s="272">
        <v>5.4199999999999998E-2</v>
      </c>
    </row>
    <row r="83" spans="2:26" x14ac:dyDescent="0.3">
      <c r="R83" s="146"/>
      <c r="S83" s="269" t="s">
        <v>213</v>
      </c>
      <c r="T83" s="272">
        <v>0.2286</v>
      </c>
      <c r="U83" s="272">
        <v>3.8300000000000001E-2</v>
      </c>
      <c r="V83" s="272">
        <v>0.51819999999999999</v>
      </c>
      <c r="W83" s="272">
        <v>9.8900000000000002E-2</v>
      </c>
      <c r="X83" s="272">
        <v>5.5599999999999997E-2</v>
      </c>
      <c r="Y83" s="272">
        <v>3.6699999999999997E-2</v>
      </c>
      <c r="Z83" s="272">
        <v>2.3700000000000002E-2</v>
      </c>
    </row>
    <row r="84" spans="2:26" x14ac:dyDescent="0.3">
      <c r="R84" s="146"/>
      <c r="S84" s="269" t="s">
        <v>214</v>
      </c>
      <c r="T84" s="272">
        <v>0.30120000000000002</v>
      </c>
      <c r="U84" s="272">
        <v>6.3E-2</v>
      </c>
      <c r="V84" s="272">
        <v>0.39909999999999995</v>
      </c>
      <c r="W84" s="272">
        <v>8.9900000000000008E-2</v>
      </c>
      <c r="X84" s="272">
        <v>5.8400000000000001E-2</v>
      </c>
      <c r="Y84" s="272">
        <v>6.5000000000000002E-2</v>
      </c>
      <c r="Z84" s="272">
        <v>2.3399999999999997E-2</v>
      </c>
    </row>
    <row r="85" spans="2:26" x14ac:dyDescent="0.3">
      <c r="R85" s="146"/>
      <c r="S85" s="273" t="s">
        <v>215</v>
      </c>
      <c r="T85" s="272">
        <v>0.311</v>
      </c>
      <c r="U85" s="272">
        <v>6.3200000000000006E-2</v>
      </c>
      <c r="V85" s="272">
        <v>0.3947</v>
      </c>
      <c r="W85" s="272">
        <v>4.7699999999999992E-2</v>
      </c>
      <c r="X85" s="272">
        <v>6.9599999999999995E-2</v>
      </c>
      <c r="Y85" s="272">
        <v>5.6299999999999996E-2</v>
      </c>
      <c r="Z85" s="272">
        <v>5.74E-2</v>
      </c>
    </row>
    <row r="86" spans="2:26" x14ac:dyDescent="0.3">
      <c r="R86" s="146"/>
      <c r="S86" s="273" t="s">
        <v>216</v>
      </c>
      <c r="T86" s="272">
        <v>0.36930000000000002</v>
      </c>
      <c r="U86" s="272">
        <v>8.72E-2</v>
      </c>
      <c r="V86" s="272">
        <v>0.3392</v>
      </c>
      <c r="W86" s="272">
        <v>7.5199999999999989E-2</v>
      </c>
      <c r="X86" s="272">
        <v>9.0999999999999998E-2</v>
      </c>
      <c r="Y86" s="272">
        <v>1.8700000000000001E-2</v>
      </c>
      <c r="Z86" s="272">
        <v>1.95E-2</v>
      </c>
    </row>
    <row r="87" spans="2:26" x14ac:dyDescent="0.3">
      <c r="R87" s="146"/>
      <c r="S87" s="273" t="s">
        <v>217</v>
      </c>
      <c r="T87" s="272">
        <v>0.22899999999999998</v>
      </c>
      <c r="U87" s="272">
        <v>5.2999999999999999E-2</v>
      </c>
      <c r="V87" s="272">
        <v>0.48090000000000005</v>
      </c>
      <c r="W87" s="272">
        <v>8.4499999999999992E-2</v>
      </c>
      <c r="X87" s="272">
        <v>5.3600000000000002E-2</v>
      </c>
      <c r="Y87" s="272">
        <v>4.8399999999999999E-2</v>
      </c>
      <c r="Z87" s="272">
        <v>5.0700000000000002E-2</v>
      </c>
    </row>
    <row r="88" spans="2:26" x14ac:dyDescent="0.3">
      <c r="B88" s="71" t="s">
        <v>1576</v>
      </c>
      <c r="R88" s="146"/>
      <c r="S88" s="273" t="s">
        <v>218</v>
      </c>
      <c r="T88" s="272">
        <v>0.34490000000000004</v>
      </c>
      <c r="U88" s="272">
        <v>3.5200000000000002E-2</v>
      </c>
      <c r="V88" s="272">
        <v>0.40630000000000005</v>
      </c>
      <c r="W88" s="272">
        <v>6.4100000000000004E-2</v>
      </c>
      <c r="X88" s="272">
        <v>4.58E-2</v>
      </c>
      <c r="Y88" s="272">
        <v>4.5400000000000003E-2</v>
      </c>
      <c r="Z88" s="272">
        <v>5.8299999999999998E-2</v>
      </c>
    </row>
    <row r="89" spans="2:26" x14ac:dyDescent="0.3">
      <c r="B89" s="71"/>
      <c r="R89" s="146"/>
      <c r="S89" s="273" t="s">
        <v>219</v>
      </c>
      <c r="T89" s="272">
        <v>0.33090000000000003</v>
      </c>
      <c r="U89" s="272">
        <v>8.5000000000000006E-2</v>
      </c>
      <c r="V89" s="272">
        <v>0.41560000000000002</v>
      </c>
      <c r="W89" s="272">
        <v>1.38E-2</v>
      </c>
      <c r="X89" s="272">
        <v>0.105</v>
      </c>
      <c r="Y89" s="272">
        <v>3.0899999999999997E-2</v>
      </c>
      <c r="Z89" s="272">
        <v>1.89E-2</v>
      </c>
    </row>
    <row r="90" spans="2:26" x14ac:dyDescent="0.3">
      <c r="B90" s="71"/>
      <c r="R90" s="146"/>
      <c r="S90" s="273" t="s">
        <v>220</v>
      </c>
      <c r="T90" s="272">
        <v>0.317</v>
      </c>
      <c r="U90" s="272">
        <v>8.0100000000000005E-2</v>
      </c>
      <c r="V90" s="272">
        <v>0.39219999999999999</v>
      </c>
      <c r="W90" s="272">
        <v>2.0299999999999999E-2</v>
      </c>
      <c r="X90" s="272">
        <v>0.1167</v>
      </c>
      <c r="Y90" s="272">
        <v>4.6600000000000003E-2</v>
      </c>
      <c r="Z90" s="272">
        <v>2.7000000000000003E-2</v>
      </c>
    </row>
    <row r="91" spans="2:26" x14ac:dyDescent="0.3">
      <c r="B91" s="71"/>
      <c r="R91" s="146"/>
      <c r="S91" s="273" t="s">
        <v>221</v>
      </c>
      <c r="T91" s="272">
        <v>0.28089999999999998</v>
      </c>
      <c r="U91" s="272">
        <v>0.1118</v>
      </c>
      <c r="V91" s="272">
        <v>0.33460000000000001</v>
      </c>
      <c r="W91" s="272">
        <v>6.480000000000001E-2</v>
      </c>
      <c r="X91" s="272">
        <v>0.14760000000000001</v>
      </c>
      <c r="Y91" s="272">
        <v>2.92E-2</v>
      </c>
      <c r="Z91" s="272">
        <v>3.1099999999999999E-2</v>
      </c>
    </row>
    <row r="92" spans="2:26" x14ac:dyDescent="0.3">
      <c r="R92" s="146"/>
      <c r="S92" s="273" t="s">
        <v>222</v>
      </c>
      <c r="T92" s="272">
        <v>0.31370000000000003</v>
      </c>
      <c r="U92" s="272">
        <v>5.0199999999999995E-2</v>
      </c>
      <c r="V92" s="272">
        <v>0.44020000000000004</v>
      </c>
      <c r="W92" s="272">
        <v>4.3099999999999999E-2</v>
      </c>
      <c r="X92" s="272">
        <v>0.10529999999999999</v>
      </c>
      <c r="Y92" s="272">
        <v>1.5100000000000001E-2</v>
      </c>
      <c r="Z92" s="272">
        <v>3.2400000000000005E-2</v>
      </c>
    </row>
    <row r="93" spans="2:26" x14ac:dyDescent="0.3">
      <c r="R93" s="146"/>
      <c r="S93" s="273" t="s">
        <v>223</v>
      </c>
      <c r="T93" s="272">
        <v>0.33590000000000003</v>
      </c>
      <c r="U93" s="272">
        <v>3.9599999999999996E-2</v>
      </c>
      <c r="V93" s="272">
        <v>0.4168</v>
      </c>
      <c r="W93" s="272">
        <v>6.9900000000000004E-2</v>
      </c>
      <c r="X93" s="272">
        <v>5.9000000000000004E-2</v>
      </c>
      <c r="Y93" s="272">
        <v>4.7400000000000005E-2</v>
      </c>
      <c r="Z93" s="272">
        <v>3.15E-2</v>
      </c>
    </row>
    <row r="94" spans="2:26" x14ac:dyDescent="0.3">
      <c r="B94" s="71"/>
      <c r="R94" s="146"/>
      <c r="S94" s="273" t="s">
        <v>224</v>
      </c>
      <c r="T94" s="272">
        <v>0.3669</v>
      </c>
      <c r="U94" s="272">
        <v>8.6400000000000005E-2</v>
      </c>
      <c r="V94" s="272">
        <v>0.38189999999999996</v>
      </c>
      <c r="W94" s="272">
        <v>3.2899999999999999E-2</v>
      </c>
      <c r="X94" s="272">
        <v>4.7100000000000003E-2</v>
      </c>
      <c r="Y94" s="272">
        <v>1.83E-2</v>
      </c>
      <c r="Z94" s="272">
        <v>6.6500000000000004E-2</v>
      </c>
    </row>
    <row r="95" spans="2:26" x14ac:dyDescent="0.3">
      <c r="B95" s="71"/>
      <c r="R95" s="146"/>
      <c r="S95" s="273" t="s">
        <v>225</v>
      </c>
      <c r="T95" s="272">
        <v>0.28199999999999997</v>
      </c>
      <c r="U95" s="272">
        <v>5.3200000000000004E-2</v>
      </c>
      <c r="V95" s="272">
        <v>0.4456</v>
      </c>
      <c r="W95" s="272">
        <v>0.05</v>
      </c>
      <c r="X95" s="272">
        <v>9.1300000000000006E-2</v>
      </c>
      <c r="Y95" s="272">
        <v>5.5999999999999994E-2</v>
      </c>
      <c r="Z95" s="272">
        <v>2.18E-2</v>
      </c>
    </row>
    <row r="96" spans="2:26" x14ac:dyDescent="0.3">
      <c r="B96" s="71"/>
      <c r="R96" s="146"/>
      <c r="S96" s="273" t="s">
        <v>226</v>
      </c>
      <c r="T96" s="272">
        <v>0.25700000000000001</v>
      </c>
      <c r="U96" s="272">
        <v>4.6699999999999998E-2</v>
      </c>
      <c r="V96" s="272">
        <v>0.4476</v>
      </c>
      <c r="W96" s="272">
        <v>6.8400000000000002E-2</v>
      </c>
      <c r="X96" s="272">
        <v>0.15560000000000002</v>
      </c>
      <c r="Y96" s="272">
        <v>9.0000000000000011E-3</v>
      </c>
      <c r="Z96" s="272">
        <v>1.5600000000000001E-2</v>
      </c>
    </row>
    <row r="97" spans="1:26" x14ac:dyDescent="0.3">
      <c r="B97" s="71"/>
      <c r="R97" s="146"/>
      <c r="S97" s="273" t="s">
        <v>227</v>
      </c>
      <c r="T97" s="272">
        <v>0.28699999999999998</v>
      </c>
      <c r="U97" s="272">
        <v>6.6900000000000001E-2</v>
      </c>
      <c r="V97" s="272">
        <v>0.47479999999999994</v>
      </c>
      <c r="W97" s="272">
        <v>7.5499999999999998E-2</v>
      </c>
      <c r="X97" s="272">
        <v>5.2999999999999999E-2</v>
      </c>
      <c r="Y97" s="272">
        <v>2.8500000000000001E-2</v>
      </c>
      <c r="Z97" s="272">
        <v>1.43E-2</v>
      </c>
    </row>
    <row r="98" spans="1:26" x14ac:dyDescent="0.3">
      <c r="B98" s="71"/>
      <c r="R98" s="146"/>
      <c r="S98" s="273" t="s">
        <v>228</v>
      </c>
      <c r="T98" s="272">
        <v>0.27829999999999999</v>
      </c>
      <c r="U98" s="272">
        <v>4.9400000000000006E-2</v>
      </c>
      <c r="V98" s="272">
        <v>0.49509999999999998</v>
      </c>
      <c r="W98" s="272">
        <v>0.04</v>
      </c>
      <c r="X98" s="272">
        <v>0.11849999999999999</v>
      </c>
      <c r="Y98" s="272">
        <v>4.0999999999999995E-3</v>
      </c>
      <c r="Z98" s="272">
        <v>1.46E-2</v>
      </c>
    </row>
    <row r="99" spans="1:26" x14ac:dyDescent="0.3">
      <c r="R99" s="146"/>
      <c r="S99" s="273" t="s">
        <v>229</v>
      </c>
      <c r="T99" s="272">
        <v>0.36950000000000005</v>
      </c>
      <c r="U99" s="272">
        <v>5.3099999999999994E-2</v>
      </c>
      <c r="V99" s="272">
        <v>0.39659999999999995</v>
      </c>
      <c r="W99" s="272">
        <v>4.8000000000000001E-2</v>
      </c>
      <c r="X99" s="272">
        <v>7.4499999999999997E-2</v>
      </c>
      <c r="Y99" s="272">
        <v>2.6200000000000001E-2</v>
      </c>
      <c r="Z99" s="272">
        <v>3.2099999999999997E-2</v>
      </c>
    </row>
    <row r="100" spans="1:26" x14ac:dyDescent="0.3">
      <c r="R100" s="146"/>
      <c r="S100" s="273" t="s">
        <v>230</v>
      </c>
      <c r="T100" s="272">
        <v>0.3155</v>
      </c>
      <c r="U100" s="272">
        <v>7.4800000000000005E-2</v>
      </c>
      <c r="V100" s="272">
        <v>0.40770000000000001</v>
      </c>
      <c r="W100" s="272">
        <v>4.4299999999999999E-2</v>
      </c>
      <c r="X100" s="272">
        <v>0.10769999999999999</v>
      </c>
      <c r="Y100" s="272">
        <v>3.6499999999999998E-2</v>
      </c>
      <c r="Z100" s="272">
        <v>1.3500000000000002E-2</v>
      </c>
    </row>
    <row r="101" spans="1:26" x14ac:dyDescent="0.3">
      <c r="R101" s="146"/>
      <c r="S101" s="273" t="s">
        <v>231</v>
      </c>
      <c r="T101" s="272">
        <v>0.23710000000000001</v>
      </c>
      <c r="U101" s="272">
        <v>8.9499999999999996E-2</v>
      </c>
      <c r="V101" s="272">
        <v>0.43329999999999996</v>
      </c>
      <c r="W101" s="272">
        <v>2.46E-2</v>
      </c>
      <c r="X101" s="272">
        <v>0.10150000000000001</v>
      </c>
      <c r="Y101" s="272">
        <v>5.21E-2</v>
      </c>
      <c r="Z101" s="272">
        <v>6.2E-2</v>
      </c>
    </row>
    <row r="102" spans="1:26" x14ac:dyDescent="0.3">
      <c r="R102" s="146"/>
      <c r="S102" s="273" t="s">
        <v>232</v>
      </c>
      <c r="T102" s="272">
        <v>0.29020000000000001</v>
      </c>
      <c r="U102" s="272">
        <v>8.8100000000000012E-2</v>
      </c>
      <c r="V102" s="272">
        <v>0.4536</v>
      </c>
      <c r="W102" s="272">
        <v>6.9999999999999993E-3</v>
      </c>
      <c r="X102" s="272">
        <v>0.10039999999999999</v>
      </c>
      <c r="Y102" s="272">
        <v>2.8399999999999998E-2</v>
      </c>
      <c r="Z102" s="272">
        <v>3.2300000000000002E-2</v>
      </c>
    </row>
    <row r="103" spans="1:26" x14ac:dyDescent="0.3">
      <c r="R103" s="146"/>
      <c r="S103" s="146"/>
      <c r="T103" s="146"/>
      <c r="U103" s="146"/>
      <c r="V103" s="146"/>
      <c r="W103" s="146"/>
    </row>
    <row r="104" spans="1:26" x14ac:dyDescent="0.3">
      <c r="R104" s="146"/>
      <c r="S104" s="146"/>
      <c r="T104" s="146"/>
      <c r="U104" s="146"/>
      <c r="V104" s="146"/>
      <c r="W104" s="146"/>
    </row>
    <row r="105" spans="1:26" x14ac:dyDescent="0.3">
      <c r="R105" s="146"/>
      <c r="S105" s="146"/>
      <c r="T105" s="146"/>
      <c r="U105" s="146"/>
      <c r="V105" s="146"/>
      <c r="W105" s="146"/>
    </row>
    <row r="106" spans="1:26" ht="15.5" x14ac:dyDescent="0.35">
      <c r="A106" s="257"/>
      <c r="R106" s="146"/>
      <c r="S106" s="146"/>
      <c r="T106" s="146"/>
      <c r="U106" s="146"/>
      <c r="V106" s="146"/>
      <c r="W106" s="146"/>
    </row>
    <row r="107" spans="1:26" ht="20" x14ac:dyDescent="0.4">
      <c r="A107" s="258"/>
      <c r="M107" s="72"/>
      <c r="N107" s="72"/>
      <c r="R107" s="146"/>
      <c r="S107" s="146"/>
      <c r="T107" s="146"/>
      <c r="U107" s="146"/>
      <c r="V107" s="146"/>
      <c r="W107" s="146"/>
    </row>
    <row r="108" spans="1:26" x14ac:dyDescent="0.3">
      <c r="R108" s="146"/>
      <c r="S108" s="146"/>
      <c r="T108" s="146"/>
      <c r="U108" s="146"/>
      <c r="V108" s="146"/>
      <c r="W108" s="146"/>
    </row>
    <row r="109" spans="1:26" x14ac:dyDescent="0.3">
      <c r="A109" s="246"/>
      <c r="B109" s="68" t="s">
        <v>1584</v>
      </c>
      <c r="R109" s="146"/>
      <c r="S109" s="146"/>
      <c r="T109" s="146"/>
      <c r="U109" s="146"/>
      <c r="V109" s="146"/>
      <c r="W109" s="146"/>
    </row>
    <row r="110" spans="1:26" x14ac:dyDescent="0.3">
      <c r="V110" s="146"/>
      <c r="W110" s="146"/>
    </row>
    <row r="111" spans="1:26" x14ac:dyDescent="0.3">
      <c r="V111" s="146"/>
      <c r="W111" s="146"/>
    </row>
    <row r="112" spans="1:26" x14ac:dyDescent="0.3">
      <c r="B112" s="71"/>
      <c r="V112" s="146"/>
      <c r="W112" s="146"/>
    </row>
    <row r="113" spans="2:23" x14ac:dyDescent="0.3">
      <c r="V113" s="146"/>
      <c r="W113" s="146"/>
    </row>
    <row r="114" spans="2:23" x14ac:dyDescent="0.3">
      <c r="V114" s="146"/>
      <c r="W114" s="146"/>
    </row>
    <row r="115" spans="2:23" x14ac:dyDescent="0.3">
      <c r="V115" s="146"/>
      <c r="W115" s="146"/>
    </row>
    <row r="116" spans="2:23" x14ac:dyDescent="0.3">
      <c r="V116" s="146"/>
      <c r="W116" s="146"/>
    </row>
    <row r="117" spans="2:23" x14ac:dyDescent="0.3">
      <c r="V117" s="146"/>
      <c r="W117" s="146"/>
    </row>
    <row r="118" spans="2:23" x14ac:dyDescent="0.3">
      <c r="V118" s="146"/>
      <c r="W118" s="146"/>
    </row>
    <row r="119" spans="2:23" x14ac:dyDescent="0.3">
      <c r="V119" s="146"/>
      <c r="W119" s="146"/>
    </row>
    <row r="120" spans="2:23" x14ac:dyDescent="0.3">
      <c r="K120" s="72"/>
      <c r="L120" s="72"/>
      <c r="V120" s="146"/>
      <c r="W120" s="146"/>
    </row>
    <row r="121" spans="2:23" x14ac:dyDescent="0.3">
      <c r="V121" s="146"/>
      <c r="W121" s="146"/>
    </row>
    <row r="122" spans="2:23" x14ac:dyDescent="0.3">
      <c r="V122" s="146"/>
      <c r="W122" s="146"/>
    </row>
    <row r="123" spans="2:23" x14ac:dyDescent="0.3">
      <c r="V123" s="146"/>
      <c r="W123" s="146"/>
    </row>
    <row r="124" spans="2:23" x14ac:dyDescent="0.3">
      <c r="B124" s="71"/>
      <c r="V124" s="146"/>
      <c r="W124" s="146"/>
    </row>
    <row r="125" spans="2:23" x14ac:dyDescent="0.3">
      <c r="B125" s="71" t="s">
        <v>1576</v>
      </c>
      <c r="V125" s="146"/>
      <c r="W125" s="146"/>
    </row>
    <row r="126" spans="2:23" x14ac:dyDescent="0.3">
      <c r="B126" s="71"/>
      <c r="V126" s="146"/>
      <c r="W126" s="146"/>
    </row>
    <row r="127" spans="2:23" x14ac:dyDescent="0.3">
      <c r="B127" s="71"/>
      <c r="V127" s="146"/>
      <c r="W127" s="146"/>
    </row>
    <row r="128" spans="2:23" x14ac:dyDescent="0.3">
      <c r="B128" s="62" t="s">
        <v>1585</v>
      </c>
      <c r="V128" s="146"/>
      <c r="W128" s="146"/>
    </row>
    <row r="129" spans="1:23" x14ac:dyDescent="0.3">
      <c r="B129" s="71"/>
      <c r="V129" s="146"/>
      <c r="W129" s="146"/>
    </row>
    <row r="130" spans="1:23" x14ac:dyDescent="0.3">
      <c r="B130" s="71"/>
      <c r="V130" s="146"/>
      <c r="W130" s="146"/>
    </row>
    <row r="131" spans="1:23" x14ac:dyDescent="0.3">
      <c r="B131" s="71"/>
      <c r="V131" s="146"/>
      <c r="W131" s="146"/>
    </row>
    <row r="132" spans="1:23" x14ac:dyDescent="0.3">
      <c r="B132" s="71"/>
      <c r="V132" s="146"/>
      <c r="W132" s="146"/>
    </row>
    <row r="133" spans="1:23" x14ac:dyDescent="0.3">
      <c r="B133" s="71"/>
      <c r="V133" s="146"/>
      <c r="W133" s="146"/>
    </row>
    <row r="134" spans="1:23" x14ac:dyDescent="0.3">
      <c r="B134" s="71"/>
      <c r="V134" s="146"/>
      <c r="W134" s="146"/>
    </row>
    <row r="135" spans="1:23" x14ac:dyDescent="0.3">
      <c r="B135" s="71"/>
      <c r="V135" s="146"/>
      <c r="W135" s="146"/>
    </row>
    <row r="136" spans="1:23" x14ac:dyDescent="0.3">
      <c r="B136" s="71"/>
      <c r="V136" s="146"/>
      <c r="W136" s="146"/>
    </row>
    <row r="137" spans="1:23" x14ac:dyDescent="0.3">
      <c r="B137" s="71"/>
      <c r="V137" s="146"/>
      <c r="W137" s="146"/>
    </row>
    <row r="138" spans="1:23" x14ac:dyDescent="0.3">
      <c r="B138" s="71"/>
      <c r="V138" s="146"/>
      <c r="W138" s="146"/>
    </row>
    <row r="139" spans="1:23" x14ac:dyDescent="0.3">
      <c r="V139" s="146"/>
      <c r="W139" s="146"/>
    </row>
    <row r="140" spans="1:23" x14ac:dyDescent="0.3">
      <c r="A140" s="246"/>
      <c r="B140" s="1"/>
      <c r="C140" s="1"/>
      <c r="D140" s="1"/>
      <c r="E140" s="1"/>
      <c r="F140" s="1"/>
      <c r="G140" s="1"/>
      <c r="H140" s="1"/>
      <c r="I140" s="1"/>
      <c r="J140" s="1"/>
      <c r="K140" s="1"/>
      <c r="O140" s="1"/>
      <c r="P140" s="1"/>
    </row>
    <row r="141" spans="1:23" x14ac:dyDescent="0.3">
      <c r="A141" s="246"/>
      <c r="C141" s="1"/>
      <c r="D141" s="1"/>
      <c r="E141" s="1"/>
      <c r="F141" s="1"/>
      <c r="G141" s="1"/>
      <c r="H141" s="1"/>
      <c r="I141" s="1"/>
      <c r="J141" s="1"/>
      <c r="K141" s="1"/>
      <c r="L141" s="1"/>
      <c r="O141" s="1"/>
      <c r="P141" s="1"/>
    </row>
    <row r="142" spans="1:23" ht="20" x14ac:dyDescent="0.4">
      <c r="A142" s="258"/>
      <c r="B142" s="64"/>
      <c r="C142" s="64"/>
      <c r="D142" s="64"/>
      <c r="E142" s="64"/>
      <c r="F142" s="64"/>
      <c r="G142" s="64"/>
      <c r="H142" s="64"/>
      <c r="I142" s="64"/>
      <c r="J142" s="64"/>
      <c r="K142" s="64"/>
      <c r="P142" s="64"/>
    </row>
    <row r="143" spans="1:23" x14ac:dyDescent="0.3">
      <c r="A143" s="246"/>
      <c r="B143" s="1"/>
      <c r="C143" s="1"/>
      <c r="D143" s="1"/>
      <c r="E143" s="1"/>
      <c r="F143" s="1"/>
      <c r="G143" s="1"/>
      <c r="H143" s="1"/>
      <c r="I143" s="1"/>
      <c r="J143" s="1"/>
      <c r="K143" s="1"/>
      <c r="P143" s="1"/>
    </row>
    <row r="144" spans="1:23" x14ac:dyDescent="0.3">
      <c r="A144" s="246"/>
      <c r="B144" s="1"/>
      <c r="C144" s="1"/>
      <c r="D144" s="1"/>
      <c r="E144" s="1"/>
      <c r="F144" s="1"/>
      <c r="G144" s="1"/>
      <c r="H144" s="1"/>
      <c r="I144" s="1"/>
      <c r="J144" s="1"/>
      <c r="K144" s="1"/>
      <c r="P144" s="1"/>
    </row>
    <row r="145" spans="1:17" x14ac:dyDescent="0.3">
      <c r="A145" s="246"/>
      <c r="C145" s="1"/>
      <c r="D145" s="1"/>
      <c r="E145" s="1"/>
      <c r="F145" s="1"/>
      <c r="G145" s="1"/>
      <c r="H145" s="1"/>
      <c r="I145" s="1"/>
      <c r="J145" s="1"/>
      <c r="K145" s="1"/>
      <c r="P145" s="1"/>
    </row>
    <row r="146" spans="1:17" x14ac:dyDescent="0.3">
      <c r="A146" s="246"/>
      <c r="B146" s="1" t="s">
        <v>1576</v>
      </c>
      <c r="C146" s="1"/>
      <c r="D146" s="1"/>
      <c r="E146" s="1"/>
      <c r="F146" s="1"/>
      <c r="G146" s="1"/>
      <c r="H146" s="1"/>
      <c r="I146" s="1"/>
      <c r="J146" s="1"/>
      <c r="K146" s="1"/>
      <c r="P146" s="1"/>
    </row>
    <row r="147" spans="1:17" x14ac:dyDescent="0.3">
      <c r="A147" s="246"/>
      <c r="B147" s="1"/>
      <c r="C147" s="1"/>
      <c r="D147" s="1"/>
      <c r="E147" s="1"/>
      <c r="F147" s="1"/>
      <c r="G147" s="1"/>
      <c r="H147" s="1"/>
      <c r="I147" s="1"/>
      <c r="J147" s="1"/>
      <c r="K147" s="1"/>
      <c r="P147" s="1"/>
    </row>
    <row r="148" spans="1:17" x14ac:dyDescent="0.3">
      <c r="A148" s="246"/>
      <c r="B148" s="1"/>
      <c r="C148" s="1"/>
      <c r="D148" s="1"/>
      <c r="E148" s="1"/>
      <c r="F148" s="1"/>
      <c r="G148" s="1"/>
      <c r="H148" s="1"/>
      <c r="I148" s="1"/>
      <c r="J148" s="1"/>
      <c r="K148" s="1"/>
      <c r="P148" s="1"/>
    </row>
    <row r="149" spans="1:17" x14ac:dyDescent="0.3">
      <c r="A149" s="246"/>
      <c r="B149" s="1"/>
      <c r="C149" s="1"/>
      <c r="D149" s="1"/>
      <c r="E149" s="1"/>
      <c r="F149" s="1"/>
      <c r="G149" s="1"/>
      <c r="H149" s="1"/>
      <c r="I149" s="1"/>
      <c r="J149" s="1"/>
      <c r="K149" s="1"/>
      <c r="M149" s="1"/>
      <c r="N149" s="1"/>
      <c r="P149" s="1"/>
    </row>
    <row r="150" spans="1:17" x14ac:dyDescent="0.3">
      <c r="A150" s="246"/>
      <c r="B150" s="1"/>
      <c r="C150" s="1"/>
      <c r="D150" s="1"/>
      <c r="E150" s="1"/>
      <c r="F150" s="1"/>
      <c r="G150" s="1"/>
      <c r="H150" s="1"/>
      <c r="I150" s="1"/>
      <c r="J150" s="1"/>
      <c r="K150" s="1"/>
      <c r="M150" s="1"/>
      <c r="N150" s="1"/>
      <c r="P150" s="1"/>
    </row>
    <row r="151" spans="1:17" x14ac:dyDescent="0.3">
      <c r="A151" s="246"/>
      <c r="B151" s="1"/>
      <c r="C151" s="1"/>
      <c r="D151" s="1"/>
      <c r="E151" s="1"/>
      <c r="F151" s="1"/>
      <c r="G151" s="1"/>
      <c r="H151" s="1"/>
      <c r="I151" s="1"/>
      <c r="J151" s="1"/>
      <c r="K151" s="1"/>
      <c r="M151" s="1"/>
      <c r="N151" s="1"/>
      <c r="P151" s="1"/>
    </row>
    <row r="152" spans="1:17" ht="98" x14ac:dyDescent="0.3">
      <c r="A152" s="246"/>
      <c r="B152" s="1"/>
      <c r="C152" s="1"/>
      <c r="D152" s="1"/>
      <c r="E152" s="1"/>
      <c r="F152" s="1"/>
      <c r="G152" s="1"/>
      <c r="H152" s="1"/>
      <c r="I152" s="1"/>
      <c r="J152" s="1"/>
      <c r="K152" s="1"/>
      <c r="M152" s="1"/>
      <c r="N152" s="279"/>
      <c r="O152" s="280" t="s">
        <v>1297</v>
      </c>
      <c r="P152" s="280" t="s">
        <v>241</v>
      </c>
      <c r="Q152" s="280" t="s">
        <v>1298</v>
      </c>
    </row>
    <row r="153" spans="1:17" x14ac:dyDescent="0.3">
      <c r="A153" s="246"/>
      <c r="B153" s="1"/>
      <c r="C153" s="1"/>
      <c r="D153" s="1"/>
      <c r="E153" s="1"/>
      <c r="F153" s="1"/>
      <c r="G153" s="1"/>
      <c r="H153" s="1"/>
      <c r="I153" s="1"/>
      <c r="J153" s="1"/>
      <c r="K153" s="1"/>
      <c r="M153" s="1"/>
      <c r="N153" s="281" t="s">
        <v>206</v>
      </c>
      <c r="O153" s="282">
        <v>28.55</v>
      </c>
      <c r="P153" s="282">
        <v>25.7</v>
      </c>
      <c r="Q153" s="282">
        <v>18.690000000000001</v>
      </c>
    </row>
    <row r="154" spans="1:17" x14ac:dyDescent="0.3">
      <c r="A154" s="246"/>
      <c r="B154" s="1"/>
      <c r="C154" s="1"/>
      <c r="D154" s="1"/>
      <c r="E154" s="1"/>
      <c r="F154" s="1"/>
      <c r="G154" s="1"/>
      <c r="H154" s="1"/>
      <c r="I154" s="1"/>
      <c r="J154" s="1"/>
      <c r="K154" s="1"/>
      <c r="N154" s="281" t="s">
        <v>207</v>
      </c>
      <c r="O154" s="282">
        <v>18.64</v>
      </c>
      <c r="P154" s="282">
        <v>18.64</v>
      </c>
      <c r="Q154" s="282">
        <v>7.9</v>
      </c>
    </row>
    <row r="155" spans="1:17" x14ac:dyDescent="0.3">
      <c r="A155" s="246"/>
      <c r="B155" s="1"/>
      <c r="C155" s="1"/>
      <c r="D155" s="1"/>
      <c r="E155" s="1"/>
      <c r="F155" s="1"/>
      <c r="G155" s="1"/>
      <c r="H155" s="1"/>
      <c r="I155" s="1"/>
      <c r="J155" s="1"/>
      <c r="K155" s="1"/>
      <c r="N155" s="281" t="s">
        <v>208</v>
      </c>
      <c r="O155" s="282">
        <v>19.940000000000001</v>
      </c>
      <c r="P155" s="282">
        <v>19.89</v>
      </c>
      <c r="Q155" s="282">
        <v>15.04</v>
      </c>
    </row>
    <row r="156" spans="1:17" x14ac:dyDescent="0.3">
      <c r="A156" s="246"/>
      <c r="B156" s="1"/>
      <c r="C156" s="1"/>
      <c r="D156" s="1"/>
      <c r="E156" s="1"/>
      <c r="F156" s="1"/>
      <c r="G156" s="1"/>
      <c r="H156" s="1"/>
      <c r="I156" s="1"/>
      <c r="J156" s="1"/>
      <c r="K156" s="1"/>
      <c r="N156" s="65" t="s">
        <v>209</v>
      </c>
      <c r="O156" s="282">
        <v>28.06</v>
      </c>
      <c r="P156" s="282">
        <v>24.02</v>
      </c>
      <c r="Q156" s="282">
        <v>29.02</v>
      </c>
    </row>
    <row r="157" spans="1:17" x14ac:dyDescent="0.3">
      <c r="A157" s="246"/>
      <c r="B157" s="71"/>
      <c r="C157" s="1"/>
      <c r="D157" s="1"/>
      <c r="E157" s="1"/>
      <c r="F157" s="1"/>
      <c r="G157" s="1"/>
      <c r="H157" s="1"/>
      <c r="I157" s="1"/>
      <c r="J157" s="1"/>
      <c r="K157" s="1"/>
      <c r="N157" s="65" t="s">
        <v>210</v>
      </c>
      <c r="O157" s="282">
        <v>30.01</v>
      </c>
      <c r="P157" s="282">
        <v>27.34</v>
      </c>
      <c r="Q157" s="282">
        <v>15.81</v>
      </c>
    </row>
    <row r="158" spans="1:17" x14ac:dyDescent="0.3">
      <c r="A158" s="246"/>
      <c r="B158" s="1"/>
      <c r="C158" s="1"/>
      <c r="D158" s="1"/>
      <c r="E158" s="1"/>
      <c r="F158" s="1"/>
      <c r="G158" s="1"/>
      <c r="H158" s="1"/>
      <c r="I158" s="1"/>
      <c r="J158" s="1"/>
      <c r="K158" s="1"/>
      <c r="N158" s="281" t="s">
        <v>211</v>
      </c>
      <c r="O158" s="282">
        <v>15.74</v>
      </c>
      <c r="P158" s="282">
        <v>15.18</v>
      </c>
      <c r="Q158" s="282">
        <v>7.78</v>
      </c>
    </row>
    <row r="159" spans="1:17" x14ac:dyDescent="0.3">
      <c r="A159" s="246"/>
      <c r="B159" s="1"/>
      <c r="C159" s="1"/>
      <c r="D159" s="1"/>
      <c r="E159" s="1"/>
      <c r="F159" s="1"/>
      <c r="G159" s="1"/>
      <c r="H159" s="1"/>
      <c r="I159" s="1"/>
      <c r="J159" s="1"/>
      <c r="K159" s="1"/>
      <c r="N159" s="281" t="s">
        <v>212</v>
      </c>
      <c r="O159" s="282">
        <v>11.37</v>
      </c>
      <c r="P159" s="282">
        <v>10.76</v>
      </c>
      <c r="Q159" s="282">
        <v>11.5</v>
      </c>
    </row>
    <row r="160" spans="1:17" x14ac:dyDescent="0.3">
      <c r="A160" s="246"/>
      <c r="B160" s="1"/>
      <c r="C160" s="1"/>
      <c r="D160" s="1"/>
      <c r="E160" s="1"/>
      <c r="F160" s="1"/>
      <c r="G160" s="1"/>
      <c r="H160" s="1"/>
      <c r="I160" s="1"/>
      <c r="J160" s="1"/>
      <c r="K160" s="1"/>
      <c r="N160" s="65" t="s">
        <v>213</v>
      </c>
      <c r="O160" s="282">
        <v>24.14</v>
      </c>
      <c r="P160" s="282">
        <v>22.04</v>
      </c>
      <c r="Q160" s="282">
        <v>12.12</v>
      </c>
    </row>
    <row r="161" spans="1:17" x14ac:dyDescent="0.3">
      <c r="A161" s="246"/>
      <c r="B161" s="1"/>
      <c r="C161" s="1"/>
      <c r="D161" s="1"/>
      <c r="E161" s="1"/>
      <c r="F161" s="1"/>
      <c r="G161" s="1"/>
      <c r="H161" s="1"/>
      <c r="I161" s="1"/>
      <c r="J161" s="1"/>
      <c r="K161" s="1"/>
      <c r="N161" s="65" t="s">
        <v>214</v>
      </c>
      <c r="O161" s="282">
        <v>25.87</v>
      </c>
      <c r="P161" s="282">
        <v>24.17</v>
      </c>
      <c r="Q161" s="282">
        <v>10.77</v>
      </c>
    </row>
    <row r="162" spans="1:17" x14ac:dyDescent="0.3">
      <c r="A162" s="246"/>
      <c r="B162" s="1"/>
      <c r="C162" s="1"/>
      <c r="D162" s="1"/>
      <c r="E162" s="1"/>
      <c r="F162" s="1"/>
      <c r="G162" s="1"/>
      <c r="H162" s="1"/>
      <c r="I162" s="1"/>
      <c r="J162" s="1"/>
      <c r="K162" s="1"/>
      <c r="L162" s="1"/>
      <c r="N162" s="281" t="s">
        <v>215</v>
      </c>
      <c r="O162" s="282">
        <v>33.979999999999997</v>
      </c>
      <c r="P162" s="282">
        <v>32.090000000000003</v>
      </c>
      <c r="Q162" s="282">
        <v>9.8800000000000008</v>
      </c>
    </row>
    <row r="163" spans="1:17" x14ac:dyDescent="0.3">
      <c r="A163" s="246"/>
      <c r="B163" s="1"/>
      <c r="C163" s="1"/>
      <c r="D163" s="1"/>
      <c r="E163" s="1"/>
      <c r="F163" s="1"/>
      <c r="G163" s="1"/>
      <c r="H163" s="1"/>
      <c r="I163" s="1"/>
      <c r="J163" s="1"/>
      <c r="K163" s="1"/>
      <c r="L163" s="1"/>
      <c r="N163" s="281" t="s">
        <v>216</v>
      </c>
      <c r="O163" s="282">
        <v>20.9</v>
      </c>
      <c r="P163" s="282">
        <v>20.53</v>
      </c>
      <c r="Q163" s="282">
        <v>3.69</v>
      </c>
    </row>
    <row r="164" spans="1:17" x14ac:dyDescent="0.3">
      <c r="A164" s="246"/>
      <c r="B164" s="1"/>
      <c r="C164" s="1"/>
      <c r="D164" s="1"/>
      <c r="E164" s="1"/>
      <c r="F164" s="1"/>
      <c r="G164" s="1"/>
      <c r="H164" s="1"/>
      <c r="I164" s="1"/>
      <c r="J164" s="1"/>
      <c r="K164" s="1"/>
      <c r="L164" s="1"/>
      <c r="N164" s="281" t="s">
        <v>217</v>
      </c>
      <c r="O164" s="282">
        <v>29.75</v>
      </c>
      <c r="P164" s="282">
        <v>26.09</v>
      </c>
      <c r="Q164" s="282">
        <v>19.489999999999998</v>
      </c>
    </row>
    <row r="165" spans="1:17" x14ac:dyDescent="0.3">
      <c r="A165" s="246"/>
      <c r="B165" s="1"/>
      <c r="C165" s="1"/>
      <c r="D165" s="1"/>
      <c r="E165" s="1"/>
      <c r="F165" s="1"/>
      <c r="G165" s="1"/>
      <c r="H165" s="1"/>
      <c r="I165" s="1"/>
      <c r="J165" s="1"/>
      <c r="K165" s="1"/>
      <c r="L165" s="1"/>
      <c r="N165" s="281" t="s">
        <v>218</v>
      </c>
      <c r="O165" s="282">
        <v>19.809999999999999</v>
      </c>
      <c r="P165" s="282">
        <v>18.75</v>
      </c>
      <c r="Q165" s="282">
        <v>13.42</v>
      </c>
    </row>
    <row r="166" spans="1:17" x14ac:dyDescent="0.3">
      <c r="A166" s="246"/>
      <c r="B166" s="1"/>
      <c r="C166" s="1"/>
      <c r="D166" s="1"/>
      <c r="E166" s="1"/>
      <c r="F166" s="1"/>
      <c r="G166" s="1"/>
      <c r="H166" s="1"/>
      <c r="I166" s="1"/>
      <c r="J166" s="1"/>
      <c r="K166" s="1"/>
      <c r="L166" s="1"/>
      <c r="N166" s="281" t="s">
        <v>219</v>
      </c>
      <c r="O166" s="282">
        <v>18.86</v>
      </c>
      <c r="P166" s="282">
        <v>18.260000000000002</v>
      </c>
      <c r="Q166" s="282">
        <v>6.42</v>
      </c>
    </row>
    <row r="167" spans="1:17" x14ac:dyDescent="0.3">
      <c r="N167" s="281" t="s">
        <v>220</v>
      </c>
      <c r="O167" s="282">
        <v>16.59</v>
      </c>
      <c r="P167" s="282">
        <v>16.190000000000001</v>
      </c>
      <c r="Q167" s="282">
        <v>24.44</v>
      </c>
    </row>
    <row r="168" spans="1:17" x14ac:dyDescent="0.3">
      <c r="N168" s="281" t="s">
        <v>221</v>
      </c>
      <c r="O168" s="282">
        <v>22.18</v>
      </c>
      <c r="P168" s="282">
        <v>19.82</v>
      </c>
      <c r="Q168" s="282">
        <v>18.43</v>
      </c>
    </row>
    <row r="169" spans="1:17" x14ac:dyDescent="0.3">
      <c r="N169" s="281" t="s">
        <v>222</v>
      </c>
      <c r="O169" s="282">
        <v>16.670000000000002</v>
      </c>
      <c r="P169" s="282">
        <v>16.399999999999999</v>
      </c>
      <c r="Q169" s="282">
        <v>13.3</v>
      </c>
    </row>
    <row r="170" spans="1:17" x14ac:dyDescent="0.3">
      <c r="N170" s="281" t="s">
        <v>223</v>
      </c>
      <c r="O170" s="282">
        <v>14.41</v>
      </c>
      <c r="P170" s="282">
        <v>14.23</v>
      </c>
      <c r="Q170" s="282">
        <v>2.54</v>
      </c>
    </row>
    <row r="171" spans="1:17" x14ac:dyDescent="0.3">
      <c r="N171" s="281" t="s">
        <v>224</v>
      </c>
      <c r="O171" s="282">
        <v>27.12</v>
      </c>
      <c r="P171" s="282">
        <v>22.46</v>
      </c>
      <c r="Q171" s="282">
        <v>32.96</v>
      </c>
    </row>
    <row r="172" spans="1:17" x14ac:dyDescent="0.3">
      <c r="N172" s="281" t="s">
        <v>225</v>
      </c>
      <c r="O172" s="282">
        <v>30.45</v>
      </c>
      <c r="P172" s="282">
        <v>27.69</v>
      </c>
      <c r="Q172" s="282">
        <v>17.63</v>
      </c>
    </row>
    <row r="173" spans="1:17" x14ac:dyDescent="0.3">
      <c r="N173" s="281" t="s">
        <v>226</v>
      </c>
      <c r="O173" s="282">
        <v>20.95</v>
      </c>
      <c r="P173" s="282">
        <v>19.8</v>
      </c>
      <c r="Q173" s="282">
        <v>9.8800000000000008</v>
      </c>
    </row>
    <row r="174" spans="1:17" x14ac:dyDescent="0.3">
      <c r="N174" s="281" t="s">
        <v>227</v>
      </c>
      <c r="O174" s="282">
        <v>24.67</v>
      </c>
      <c r="P174" s="282">
        <v>23.05</v>
      </c>
      <c r="Q174" s="282">
        <v>11.83</v>
      </c>
    </row>
    <row r="175" spans="1:17" x14ac:dyDescent="0.3">
      <c r="C175" s="1"/>
      <c r="N175" s="65" t="s">
        <v>228</v>
      </c>
      <c r="O175" s="282">
        <v>16.5</v>
      </c>
      <c r="P175" s="282">
        <v>16.329999999999998</v>
      </c>
      <c r="Q175" s="282">
        <v>2.12</v>
      </c>
    </row>
    <row r="176" spans="1:17" x14ac:dyDescent="0.3">
      <c r="C176" s="1"/>
      <c r="N176" s="281" t="s">
        <v>229</v>
      </c>
      <c r="O176" s="282">
        <v>24.25</v>
      </c>
      <c r="P176" s="282">
        <v>23.82</v>
      </c>
      <c r="Q176" s="282">
        <v>3.49</v>
      </c>
    </row>
    <row r="177" spans="3:17" x14ac:dyDescent="0.3">
      <c r="C177" s="1"/>
      <c r="N177" s="281" t="s">
        <v>230</v>
      </c>
      <c r="O177" s="282">
        <v>18.18</v>
      </c>
      <c r="P177" s="282">
        <v>18.12</v>
      </c>
      <c r="Q177" s="282">
        <v>22.52</v>
      </c>
    </row>
    <row r="178" spans="3:17" x14ac:dyDescent="0.3">
      <c r="C178" s="1"/>
      <c r="N178" s="65" t="s">
        <v>231</v>
      </c>
      <c r="O178" s="282">
        <v>30.08</v>
      </c>
      <c r="P178" s="282">
        <v>26.77</v>
      </c>
      <c r="Q178" s="282">
        <v>20.32</v>
      </c>
    </row>
    <row r="179" spans="3:17" x14ac:dyDescent="0.3">
      <c r="C179" s="1"/>
      <c r="N179" s="281" t="s">
        <v>232</v>
      </c>
      <c r="O179" s="282">
        <v>27.49</v>
      </c>
      <c r="P179" s="282">
        <v>24.38</v>
      </c>
      <c r="Q179" s="282">
        <v>20.86</v>
      </c>
    </row>
    <row r="180" spans="3:17" x14ac:dyDescent="0.3">
      <c r="C180" s="1"/>
    </row>
    <row r="181" spans="3:17" x14ac:dyDescent="0.3">
      <c r="C181" s="1"/>
    </row>
    <row r="182" spans="3:17" x14ac:dyDescent="0.3">
      <c r="C182" s="1"/>
    </row>
    <row r="183" spans="3:17" x14ac:dyDescent="0.3">
      <c r="C183" s="1"/>
    </row>
    <row r="184" spans="3:17" x14ac:dyDescent="0.3">
      <c r="C184" s="1"/>
    </row>
    <row r="185" spans="3:17" x14ac:dyDescent="0.3">
      <c r="C185" s="1"/>
    </row>
    <row r="186" spans="3:17" x14ac:dyDescent="0.3">
      <c r="C186" s="1"/>
    </row>
    <row r="187" spans="3:17" x14ac:dyDescent="0.3">
      <c r="C187" s="1"/>
    </row>
    <row r="188" spans="3:17" x14ac:dyDescent="0.3">
      <c r="C188" s="1"/>
    </row>
    <row r="189" spans="3:17" x14ac:dyDescent="0.3">
      <c r="C189" s="1"/>
    </row>
    <row r="190" spans="3:17" x14ac:dyDescent="0.3">
      <c r="C190" s="1"/>
    </row>
    <row r="192" spans="3:17" x14ac:dyDescent="0.3">
      <c r="G192" s="71"/>
    </row>
    <row r="193" spans="1:17" x14ac:dyDescent="0.3">
      <c r="A193" s="246"/>
    </row>
    <row r="194" spans="1:17" x14ac:dyDescent="0.3">
      <c r="A194" s="246"/>
    </row>
    <row r="195" spans="1:17" x14ac:dyDescent="0.3">
      <c r="A195" s="246"/>
    </row>
    <row r="196" spans="1:17" s="72" customFormat="1" x14ac:dyDescent="0.3">
      <c r="A196" s="246"/>
      <c r="F196" s="69"/>
      <c r="G196" s="69"/>
      <c r="H196" s="69"/>
      <c r="I196" s="69"/>
      <c r="J196" s="69"/>
      <c r="K196" s="69"/>
      <c r="L196" s="69"/>
      <c r="M196" s="69"/>
      <c r="N196" s="69"/>
      <c r="O196" s="69"/>
      <c r="P196" s="69"/>
      <c r="Q196" s="69"/>
    </row>
    <row r="197" spans="1:17" x14ac:dyDescent="0.3">
      <c r="A197" s="246"/>
    </row>
    <row r="227" spans="1:17" x14ac:dyDescent="0.3">
      <c r="A227" s="261"/>
      <c r="B227" s="72"/>
      <c r="C227" s="72"/>
      <c r="D227" s="72"/>
      <c r="E227" s="72"/>
      <c r="F227" s="72"/>
      <c r="G227" s="72"/>
      <c r="H227" s="72"/>
      <c r="I227" s="72"/>
      <c r="J227" s="72"/>
      <c r="K227" s="72"/>
      <c r="L227" s="72"/>
      <c r="M227" s="72"/>
      <c r="N227" s="72"/>
      <c r="O227" s="72"/>
      <c r="P227" s="72"/>
      <c r="Q227" s="72"/>
    </row>
    <row r="247" spans="1:14" s="72" customFormat="1" x14ac:dyDescent="0.3">
      <c r="A247" s="261"/>
      <c r="M247" s="69"/>
      <c r="N247" s="69"/>
    </row>
  </sheetData>
  <sortState ref="AC7:AM34">
    <sortCondition ref="AE7:AE34"/>
  </sortState>
  <conditionalFormatting sqref="R104:R109 R69:R72">
    <cfRule type="cellIs" dxfId="17" priority="21" stopIfTrue="1" operator="greaterThan">
      <formula>50</formula>
    </cfRule>
  </conditionalFormatting>
  <conditionalFormatting sqref="S104:S109 S69:S72 U69:U72">
    <cfRule type="cellIs" dxfId="16" priority="20" stopIfTrue="1" operator="greaterThan">
      <formula>10</formula>
    </cfRule>
  </conditionalFormatting>
  <conditionalFormatting sqref="T104:T109 T69:T72">
    <cfRule type="cellIs" dxfId="15" priority="19" stopIfTrue="1" operator="greaterThan">
      <formula>11</formula>
    </cfRule>
  </conditionalFormatting>
  <conditionalFormatting sqref="U104:U109">
    <cfRule type="cellIs" dxfId="14" priority="18" stopIfTrue="1" operator="greaterThan">
      <formula>10</formula>
    </cfRule>
  </conditionalFormatting>
  <conditionalFormatting sqref="V104:V139 V69:V72">
    <cfRule type="cellIs" dxfId="13" priority="17" stopIfTrue="1" operator="greaterThan">
      <formula>2</formula>
    </cfRule>
  </conditionalFormatting>
  <conditionalFormatting sqref="W104:W139 W69:W72">
    <cfRule type="cellIs" dxfId="12" priority="16" stopIfTrue="1" operator="greaterThan">
      <formula>4</formula>
    </cfRule>
  </conditionalFormatting>
  <conditionalFormatting sqref="R78:R103">
    <cfRule type="cellIs" dxfId="11" priority="15" stopIfTrue="1" operator="greaterThan">
      <formula>50</formula>
    </cfRule>
  </conditionalFormatting>
  <conditionalFormatting sqref="S103">
    <cfRule type="cellIs" dxfId="10" priority="14" stopIfTrue="1" operator="greaterThan">
      <formula>10</formula>
    </cfRule>
  </conditionalFormatting>
  <conditionalFormatting sqref="T103">
    <cfRule type="cellIs" dxfId="9" priority="13" stopIfTrue="1" operator="greaterThan">
      <formula>11</formula>
    </cfRule>
  </conditionalFormatting>
  <conditionalFormatting sqref="U103">
    <cfRule type="cellIs" dxfId="8" priority="12" stopIfTrue="1" operator="greaterThan">
      <formula>10</formula>
    </cfRule>
  </conditionalFormatting>
  <conditionalFormatting sqref="V103">
    <cfRule type="cellIs" dxfId="7" priority="11" stopIfTrue="1" operator="greaterThan">
      <formula>2</formula>
    </cfRule>
  </conditionalFormatting>
  <conditionalFormatting sqref="W103">
    <cfRule type="cellIs" dxfId="6" priority="10" stopIfTrue="1" operator="greaterThan">
      <formula>4</formula>
    </cfRule>
  </conditionalFormatting>
  <conditionalFormatting sqref="Z78:Z102">
    <cfRule type="cellIs" dxfId="5" priority="4" stopIfTrue="1" operator="greaterThan">
      <formula>4</formula>
    </cfRule>
  </conditionalFormatting>
  <conditionalFormatting sqref="T78:T102">
    <cfRule type="cellIs" dxfId="4" priority="9" stopIfTrue="1" operator="greaterThan">
      <formula>32</formula>
    </cfRule>
  </conditionalFormatting>
  <conditionalFormatting sqref="V78:V102">
    <cfRule type="cellIs" dxfId="3" priority="8" stopIfTrue="1" operator="greaterThan">
      <formula>50</formula>
    </cfRule>
  </conditionalFormatting>
  <conditionalFormatting sqref="W78:W102">
    <cfRule type="cellIs" dxfId="2" priority="7" stopIfTrue="1" operator="greaterThan">
      <formula>10</formula>
    </cfRule>
  </conditionalFormatting>
  <conditionalFormatting sqref="X78:X102">
    <cfRule type="cellIs" dxfId="1" priority="6" stopIfTrue="1" operator="greaterThan">
      <formula>11</formula>
    </cfRule>
  </conditionalFormatting>
  <conditionalFormatting sqref="Y78:Y102">
    <cfRule type="cellIs" dxfId="0" priority="5" stopIfTrue="1" operator="greaterThan">
      <formula>10</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1">
    <tabColor rgb="FFE85E89"/>
  </sheetPr>
  <dimension ref="A2:N30"/>
  <sheetViews>
    <sheetView zoomScale="80" zoomScaleNormal="80" workbookViewId="0">
      <selection activeCell="L1" sqref="L1:N1048576"/>
    </sheetView>
  </sheetViews>
  <sheetFormatPr defaultColWidth="9.1796875" defaultRowHeight="14" x14ac:dyDescent="0.3"/>
  <cols>
    <col min="1" max="1" width="11.1796875" style="246" customWidth="1"/>
    <col min="2" max="16384" width="9.1796875" style="1"/>
  </cols>
  <sheetData>
    <row r="2" spans="2:14" x14ac:dyDescent="0.3">
      <c r="B2" s="62" t="s">
        <v>1582</v>
      </c>
      <c r="N2" s="2"/>
    </row>
    <row r="3" spans="2:14" x14ac:dyDescent="0.3">
      <c r="M3" s="66" t="s">
        <v>508</v>
      </c>
      <c r="N3" s="66" t="s">
        <v>237</v>
      </c>
    </row>
    <row r="4" spans="2:14" x14ac:dyDescent="0.3">
      <c r="M4" s="1" t="s">
        <v>206</v>
      </c>
      <c r="N4" s="1" t="s">
        <v>389</v>
      </c>
    </row>
    <row r="5" spans="2:14" x14ac:dyDescent="0.3">
      <c r="M5" s="1" t="s">
        <v>207</v>
      </c>
      <c r="N5" s="1" t="s">
        <v>390</v>
      </c>
    </row>
    <row r="6" spans="2:14" x14ac:dyDescent="0.3">
      <c r="M6" s="1" t="s">
        <v>208</v>
      </c>
      <c r="N6" s="1" t="s">
        <v>391</v>
      </c>
    </row>
    <row r="7" spans="2:14" x14ac:dyDescent="0.3">
      <c r="M7" s="1" t="s">
        <v>209</v>
      </c>
      <c r="N7" s="1" t="s">
        <v>392</v>
      </c>
    </row>
    <row r="8" spans="2:14" x14ac:dyDescent="0.3">
      <c r="M8" s="1" t="s">
        <v>210</v>
      </c>
      <c r="N8" s="1" t="s">
        <v>393</v>
      </c>
    </row>
    <row r="9" spans="2:14" x14ac:dyDescent="0.3">
      <c r="M9" s="1" t="s">
        <v>211</v>
      </c>
      <c r="N9" s="1" t="s">
        <v>394</v>
      </c>
    </row>
    <row r="10" spans="2:14" x14ac:dyDescent="0.3">
      <c r="M10" s="1" t="s">
        <v>212</v>
      </c>
      <c r="N10" s="1" t="s">
        <v>395</v>
      </c>
    </row>
    <row r="11" spans="2:14" x14ac:dyDescent="0.3">
      <c r="M11" s="1" t="s">
        <v>213</v>
      </c>
      <c r="N11" s="1" t="s">
        <v>396</v>
      </c>
    </row>
    <row r="12" spans="2:14" x14ac:dyDescent="0.3">
      <c r="M12" s="1" t="s">
        <v>214</v>
      </c>
      <c r="N12" s="1" t="s">
        <v>397</v>
      </c>
    </row>
    <row r="13" spans="2:14" x14ac:dyDescent="0.3">
      <c r="M13" s="1" t="s">
        <v>215</v>
      </c>
      <c r="N13" s="1" t="s">
        <v>398</v>
      </c>
    </row>
    <row r="14" spans="2:14" x14ac:dyDescent="0.3">
      <c r="M14" s="1" t="s">
        <v>216</v>
      </c>
      <c r="N14" s="1" t="s">
        <v>399</v>
      </c>
    </row>
    <row r="15" spans="2:14" x14ac:dyDescent="0.3">
      <c r="M15" s="1" t="s">
        <v>217</v>
      </c>
      <c r="N15" s="1" t="s">
        <v>400</v>
      </c>
    </row>
    <row r="16" spans="2:14" x14ac:dyDescent="0.3">
      <c r="M16" s="1" t="s">
        <v>218</v>
      </c>
      <c r="N16" s="1" t="s">
        <v>200</v>
      </c>
    </row>
    <row r="17" spans="2:14" x14ac:dyDescent="0.3">
      <c r="M17" s="1" t="s">
        <v>219</v>
      </c>
      <c r="N17" s="1" t="s">
        <v>401</v>
      </c>
    </row>
    <row r="18" spans="2:14" x14ac:dyDescent="0.3">
      <c r="M18" s="1" t="s">
        <v>220</v>
      </c>
      <c r="N18" s="1" t="s">
        <v>402</v>
      </c>
    </row>
    <row r="19" spans="2:14" x14ac:dyDescent="0.3">
      <c r="B19" s="66"/>
      <c r="M19" s="1" t="s">
        <v>221</v>
      </c>
      <c r="N19" s="1" t="s">
        <v>403</v>
      </c>
    </row>
    <row r="20" spans="2:14" x14ac:dyDescent="0.3">
      <c r="B20" s="66" t="s">
        <v>1583</v>
      </c>
      <c r="M20" s="1" t="s">
        <v>222</v>
      </c>
      <c r="N20" s="1" t="s">
        <v>404</v>
      </c>
    </row>
    <row r="21" spans="2:14" x14ac:dyDescent="0.3">
      <c r="M21" s="1" t="s">
        <v>223</v>
      </c>
      <c r="N21" s="1" t="s">
        <v>201</v>
      </c>
    </row>
    <row r="22" spans="2:14" x14ac:dyDescent="0.3">
      <c r="M22" s="1" t="s">
        <v>224</v>
      </c>
      <c r="N22" s="1" t="s">
        <v>405</v>
      </c>
    </row>
    <row r="23" spans="2:14" x14ac:dyDescent="0.3">
      <c r="M23" s="1" t="s">
        <v>225</v>
      </c>
      <c r="N23" s="1" t="s">
        <v>406</v>
      </c>
    </row>
    <row r="24" spans="2:14" x14ac:dyDescent="0.3">
      <c r="M24" s="1" t="s">
        <v>226</v>
      </c>
      <c r="N24" s="1" t="s">
        <v>407</v>
      </c>
    </row>
    <row r="25" spans="2:14" x14ac:dyDescent="0.3">
      <c r="M25" s="1" t="s">
        <v>227</v>
      </c>
      <c r="N25" s="1" t="s">
        <v>417</v>
      </c>
    </row>
    <row r="26" spans="2:14" x14ac:dyDescent="0.3">
      <c r="M26" s="1" t="s">
        <v>228</v>
      </c>
      <c r="N26" s="1" t="s">
        <v>409</v>
      </c>
    </row>
    <row r="27" spans="2:14" x14ac:dyDescent="0.3">
      <c r="M27" s="1" t="s">
        <v>229</v>
      </c>
      <c r="N27" s="1" t="s">
        <v>410</v>
      </c>
    </row>
    <row r="28" spans="2:14" x14ac:dyDescent="0.3">
      <c r="M28" s="1" t="s">
        <v>230</v>
      </c>
      <c r="N28" s="1" t="s">
        <v>425</v>
      </c>
    </row>
    <row r="29" spans="2:14" x14ac:dyDescent="0.3">
      <c r="M29" s="1" t="s">
        <v>231</v>
      </c>
      <c r="N29" s="1" t="s">
        <v>411</v>
      </c>
    </row>
    <row r="30" spans="2:14" x14ac:dyDescent="0.3">
      <c r="M30" s="1" t="s">
        <v>232</v>
      </c>
      <c r="N30" s="1" t="s">
        <v>412</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2">
    <tabColor rgb="FFE85E89"/>
  </sheetPr>
  <dimension ref="A1:E28"/>
  <sheetViews>
    <sheetView zoomScaleNormal="100" workbookViewId="0"/>
  </sheetViews>
  <sheetFormatPr defaultColWidth="13.453125" defaultRowHeight="14" x14ac:dyDescent="0.3"/>
  <cols>
    <col min="1" max="1" width="9.1796875" style="249" customWidth="1"/>
    <col min="2" max="2" width="47.54296875" style="3" customWidth="1"/>
    <col min="3" max="3" width="12.26953125" style="3" bestFit="1" customWidth="1"/>
    <col min="4" max="4" width="16.26953125" style="3" customWidth="1"/>
    <col min="5" max="5" width="18" style="3" customWidth="1"/>
    <col min="6" max="16384" width="13.453125" style="3"/>
  </cols>
  <sheetData>
    <row r="1" spans="1:5" x14ac:dyDescent="0.3">
      <c r="A1" s="250"/>
    </row>
    <row r="2" spans="1:5" ht="15" thickBot="1" x14ac:dyDescent="0.4">
      <c r="A2" s="262"/>
      <c r="B2" s="14" t="s">
        <v>1213</v>
      </c>
      <c r="C2"/>
      <c r="D2"/>
      <c r="E2"/>
    </row>
    <row r="3" spans="1:5" ht="14.5" thickBot="1" x14ac:dyDescent="0.35">
      <c r="B3" s="43" t="s">
        <v>242</v>
      </c>
      <c r="C3" s="297" t="s">
        <v>836</v>
      </c>
      <c r="D3" s="297" t="s">
        <v>874</v>
      </c>
      <c r="E3" s="297" t="s">
        <v>11</v>
      </c>
    </row>
    <row r="4" spans="1:5" ht="14.5" thickBot="1" x14ac:dyDescent="0.35">
      <c r="B4" s="52" t="s">
        <v>829</v>
      </c>
      <c r="C4" s="83">
        <v>347496004</v>
      </c>
      <c r="D4" s="83">
        <v>64401163</v>
      </c>
      <c r="E4" s="84">
        <v>411897167</v>
      </c>
    </row>
    <row r="5" spans="1:5" ht="14.5" thickBot="1" x14ac:dyDescent="0.35">
      <c r="B5" s="52" t="s">
        <v>830</v>
      </c>
      <c r="C5" s="83">
        <v>172270942</v>
      </c>
      <c r="D5" s="83">
        <v>15200378</v>
      </c>
      <c r="E5" s="84">
        <v>187471320</v>
      </c>
    </row>
    <row r="6" spans="1:5" ht="14.5" thickBot="1" x14ac:dyDescent="0.35">
      <c r="B6" s="52" t="s">
        <v>831</v>
      </c>
      <c r="C6" s="83" t="s">
        <v>1586</v>
      </c>
      <c r="D6" s="45" t="s">
        <v>1587</v>
      </c>
      <c r="E6" s="391" t="s">
        <v>1588</v>
      </c>
    </row>
    <row r="7" spans="1:5" ht="14.5" thickBot="1" x14ac:dyDescent="0.35">
      <c r="B7" s="52" t="s">
        <v>832</v>
      </c>
      <c r="C7" s="45" t="s">
        <v>1589</v>
      </c>
      <c r="D7" s="45" t="s">
        <v>1590</v>
      </c>
      <c r="E7" s="391" t="s">
        <v>1591</v>
      </c>
    </row>
    <row r="8" spans="1:5" ht="14.5" thickBot="1" x14ac:dyDescent="0.35">
      <c r="B8" s="52" t="s">
        <v>833</v>
      </c>
      <c r="C8" s="83">
        <v>161954885</v>
      </c>
      <c r="D8" s="83">
        <v>26555870</v>
      </c>
      <c r="E8" s="84">
        <v>188510755</v>
      </c>
    </row>
    <row r="9" spans="1:5" ht="14.5" thickBot="1" x14ac:dyDescent="0.35">
      <c r="B9" s="52" t="s">
        <v>834</v>
      </c>
      <c r="C9" s="83">
        <v>190707577</v>
      </c>
      <c r="D9" s="83">
        <v>26524893</v>
      </c>
      <c r="E9" s="84">
        <v>217232470</v>
      </c>
    </row>
    <row r="10" spans="1:5" ht="14.5" thickBot="1" x14ac:dyDescent="0.35">
      <c r="B10" s="52" t="s">
        <v>835</v>
      </c>
      <c r="C10" s="83">
        <v>78600000</v>
      </c>
      <c r="D10" s="83">
        <v>16103753</v>
      </c>
      <c r="E10" s="84">
        <v>94703753</v>
      </c>
    </row>
    <row r="11" spans="1:5" ht="14.5" thickBot="1" x14ac:dyDescent="0.35">
      <c r="B11" s="52" t="s">
        <v>1593</v>
      </c>
      <c r="C11" s="83">
        <v>371448128</v>
      </c>
      <c r="D11" s="45">
        <v>0</v>
      </c>
      <c r="E11" s="84">
        <v>371448128</v>
      </c>
    </row>
    <row r="12" spans="1:5" ht="14.5" thickBot="1" x14ac:dyDescent="0.35">
      <c r="B12" s="52" t="s">
        <v>995</v>
      </c>
      <c r="C12" s="83">
        <v>11842525</v>
      </c>
      <c r="D12" s="83">
        <v>2760930</v>
      </c>
      <c r="E12" s="84">
        <v>14603455</v>
      </c>
    </row>
    <row r="13" spans="1:5" ht="14.5" thickBot="1" x14ac:dyDescent="0.35">
      <c r="B13" s="52" t="s">
        <v>1004</v>
      </c>
      <c r="C13" s="83">
        <v>35545000</v>
      </c>
      <c r="D13" s="45" t="s">
        <v>1592</v>
      </c>
      <c r="E13" s="84">
        <v>45845000</v>
      </c>
    </row>
    <row r="14" spans="1:5" ht="14.5" thickBot="1" x14ac:dyDescent="0.35">
      <c r="B14" s="52" t="s">
        <v>1005</v>
      </c>
      <c r="C14" s="83">
        <v>30000000</v>
      </c>
      <c r="D14" s="45">
        <v>0</v>
      </c>
      <c r="E14" s="84">
        <v>30000000</v>
      </c>
    </row>
    <row r="15" spans="1:5" ht="14.5" thickBot="1" x14ac:dyDescent="0.35">
      <c r="B15" s="108" t="s">
        <v>11</v>
      </c>
      <c r="C15" s="84">
        <v>2996457169</v>
      </c>
      <c r="D15" s="84">
        <v>487709518</v>
      </c>
      <c r="E15" s="84">
        <v>3484166687</v>
      </c>
    </row>
    <row r="16" spans="1:5" ht="14.5" x14ac:dyDescent="0.35">
      <c r="B16" s="222" t="s">
        <v>909</v>
      </c>
      <c r="C16"/>
      <c r="D16"/>
      <c r="E16"/>
    </row>
    <row r="18" spans="2:5" ht="15" thickBot="1" x14ac:dyDescent="0.4">
      <c r="B18" s="5" t="s">
        <v>1594</v>
      </c>
      <c r="C18"/>
      <c r="D18"/>
      <c r="E18"/>
    </row>
    <row r="19" spans="2:5" ht="14.5" thickBot="1" x14ac:dyDescent="0.35">
      <c r="B19" s="43" t="s">
        <v>242</v>
      </c>
      <c r="C19" s="297" t="s">
        <v>836</v>
      </c>
      <c r="D19" s="297" t="s">
        <v>874</v>
      </c>
      <c r="E19" s="297" t="s">
        <v>11</v>
      </c>
    </row>
    <row r="20" spans="2:5" ht="14.5" thickBot="1" x14ac:dyDescent="0.35">
      <c r="B20" s="300" t="s">
        <v>1214</v>
      </c>
      <c r="C20" s="83">
        <v>589497494</v>
      </c>
      <c r="D20" s="83">
        <v>120205660</v>
      </c>
      <c r="E20" s="84">
        <v>709703154</v>
      </c>
    </row>
    <row r="21" spans="2:5" ht="14.5" thickBot="1" x14ac:dyDescent="0.35">
      <c r="B21" s="300" t="s">
        <v>1215</v>
      </c>
      <c r="C21" s="83">
        <v>116900000</v>
      </c>
      <c r="D21" s="83">
        <v>21410295</v>
      </c>
      <c r="E21" s="84">
        <v>138310295</v>
      </c>
    </row>
    <row r="22" spans="2:5" ht="14.5" thickBot="1" x14ac:dyDescent="0.35">
      <c r="B22" s="300" t="s">
        <v>1216</v>
      </c>
      <c r="C22" s="83">
        <v>267567522</v>
      </c>
      <c r="D22" s="83">
        <v>45292102</v>
      </c>
      <c r="E22" s="84">
        <v>312859624</v>
      </c>
    </row>
    <row r="23" spans="2:5" ht="14.5" thickBot="1" x14ac:dyDescent="0.35">
      <c r="B23" s="300" t="s">
        <v>1217</v>
      </c>
      <c r="C23" s="83">
        <v>622410355</v>
      </c>
      <c r="D23" s="83">
        <v>126212800</v>
      </c>
      <c r="E23" s="84">
        <v>748623155</v>
      </c>
    </row>
    <row r="24" spans="2:5" ht="14.5" thickBot="1" x14ac:dyDescent="0.35">
      <c r="B24" s="300" t="s">
        <v>1218</v>
      </c>
      <c r="C24" s="83">
        <v>68153000</v>
      </c>
      <c r="D24" s="45">
        <v>0</v>
      </c>
      <c r="E24" s="84">
        <v>68153000</v>
      </c>
    </row>
    <row r="25" spans="2:5" ht="14.5" thickBot="1" x14ac:dyDescent="0.35">
      <c r="B25" s="300" t="s">
        <v>1219</v>
      </c>
      <c r="C25" s="83">
        <v>68153000</v>
      </c>
      <c r="D25" s="83">
        <v>7572556</v>
      </c>
      <c r="E25" s="84">
        <v>75725556</v>
      </c>
    </row>
    <row r="26" spans="2:5" ht="14.5" thickBot="1" x14ac:dyDescent="0.35">
      <c r="B26" s="300" t="s">
        <v>1220</v>
      </c>
      <c r="C26" s="83">
        <v>29538310</v>
      </c>
      <c r="D26" s="83">
        <v>4786045</v>
      </c>
      <c r="E26" s="84">
        <v>34324355</v>
      </c>
    </row>
    <row r="27" spans="2:5" ht="14.5" thickBot="1" x14ac:dyDescent="0.35">
      <c r="B27" s="274" t="s">
        <v>11</v>
      </c>
      <c r="C27" s="84">
        <v>1762219681</v>
      </c>
      <c r="D27" s="84">
        <v>325479458</v>
      </c>
      <c r="E27" s="84">
        <v>2087699139</v>
      </c>
    </row>
    <row r="28" spans="2:5" ht="14.5" x14ac:dyDescent="0.35">
      <c r="B28" s="222" t="s">
        <v>1595</v>
      </c>
      <c r="C28"/>
      <c r="D28"/>
      <c r="E28"/>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3">
    <tabColor rgb="FFB7194A"/>
  </sheetPr>
  <dimension ref="A1:R554"/>
  <sheetViews>
    <sheetView zoomScale="80" zoomScaleNormal="80" workbookViewId="0">
      <selection activeCell="G1" sqref="G1"/>
    </sheetView>
  </sheetViews>
  <sheetFormatPr defaultColWidth="9.1796875" defaultRowHeight="14" x14ac:dyDescent="0.3"/>
  <cols>
    <col min="1" max="1" width="10.1796875" style="249" customWidth="1"/>
    <col min="2" max="2" width="60.81640625" style="29" customWidth="1"/>
    <col min="3" max="3" width="31.54296875" style="3" customWidth="1"/>
    <col min="4" max="4" width="22.81640625" style="3" customWidth="1"/>
    <col min="5" max="5" width="19.36328125" style="3" customWidth="1"/>
    <col min="6" max="6" width="11.26953125" style="3" bestFit="1" customWidth="1"/>
    <col min="7" max="7" width="29.81640625" style="3" customWidth="1"/>
    <col min="8" max="8" width="16.81640625" style="3" bestFit="1" customWidth="1"/>
    <col min="9" max="9" width="13.54296875" style="3" customWidth="1"/>
    <col min="10" max="10" width="14.453125" style="3" bestFit="1" customWidth="1"/>
    <col min="11" max="11" width="14.7265625" style="3" customWidth="1"/>
    <col min="12" max="12" width="16" style="3" customWidth="1"/>
    <col min="13" max="14" width="7.54296875" style="3" customWidth="1"/>
    <col min="15" max="18" width="31.81640625" style="3" customWidth="1"/>
    <col min="19" max="20" width="9.1796875" style="3"/>
    <col min="21" max="21" width="22.1796875" style="3" bestFit="1" customWidth="1"/>
    <col min="22" max="22" width="28.7265625" style="3" customWidth="1"/>
    <col min="23" max="23" width="27.54296875" style="3" customWidth="1"/>
    <col min="24" max="24" width="26.81640625" style="3" customWidth="1"/>
    <col min="25" max="16384" width="9.1796875" style="3"/>
  </cols>
  <sheetData>
    <row r="1" spans="1:14" x14ac:dyDescent="0.3">
      <c r="B1" s="5"/>
    </row>
    <row r="2" spans="1:14" ht="15" thickBot="1" x14ac:dyDescent="0.4">
      <c r="A2" s="216"/>
      <c r="B2" s="5" t="s">
        <v>1597</v>
      </c>
      <c r="C2"/>
      <c r="D2"/>
      <c r="E2"/>
      <c r="F2"/>
      <c r="G2"/>
      <c r="H2"/>
      <c r="I2"/>
      <c r="J2"/>
    </row>
    <row r="3" spans="1:14" ht="15" thickBot="1" x14ac:dyDescent="0.4">
      <c r="B3" s="32" t="s">
        <v>243</v>
      </c>
      <c r="C3" s="291" t="s">
        <v>21</v>
      </c>
      <c r="D3" s="291" t="s">
        <v>22</v>
      </c>
      <c r="E3" s="291" t="s">
        <v>23</v>
      </c>
      <c r="F3" s="291" t="s">
        <v>24</v>
      </c>
      <c r="G3" s="291" t="s">
        <v>25</v>
      </c>
      <c r="H3" s="291" t="s">
        <v>26</v>
      </c>
      <c r="I3" s="291" t="s">
        <v>1598</v>
      </c>
      <c r="J3"/>
    </row>
    <row r="4" spans="1:14" ht="15" thickBot="1" x14ac:dyDescent="0.4">
      <c r="B4" s="79" t="s">
        <v>2</v>
      </c>
      <c r="C4" s="80">
        <v>53741</v>
      </c>
      <c r="D4" s="80">
        <v>54502</v>
      </c>
      <c r="E4" s="80">
        <v>50806</v>
      </c>
      <c r="F4" s="80">
        <v>54998</v>
      </c>
      <c r="G4" s="80">
        <v>49740</v>
      </c>
      <c r="H4" s="80">
        <v>49139</v>
      </c>
      <c r="I4" s="80">
        <v>312925</v>
      </c>
      <c r="J4"/>
      <c r="K4" s="60"/>
      <c r="L4" s="60"/>
      <c r="M4" s="60"/>
      <c r="N4" s="60"/>
    </row>
    <row r="5" spans="1:14" ht="15" thickBot="1" x14ac:dyDescent="0.4">
      <c r="B5" s="392" t="s">
        <v>894</v>
      </c>
      <c r="C5" s="44">
        <v>7</v>
      </c>
      <c r="D5" s="44">
        <v>5</v>
      </c>
      <c r="E5" s="44">
        <v>3</v>
      </c>
      <c r="F5" s="44">
        <v>2</v>
      </c>
      <c r="G5" s="44">
        <v>2</v>
      </c>
      <c r="H5" s="44">
        <v>1</v>
      </c>
      <c r="I5" s="44">
        <v>20</v>
      </c>
      <c r="J5"/>
      <c r="K5" s="60"/>
      <c r="L5" s="60"/>
      <c r="M5" s="60"/>
      <c r="N5" s="60"/>
    </row>
    <row r="6" spans="1:14" ht="15" thickBot="1" x14ac:dyDescent="0.4">
      <c r="B6" s="79" t="s">
        <v>3</v>
      </c>
      <c r="C6" s="80">
        <v>5331</v>
      </c>
      <c r="D6" s="80">
        <v>2383</v>
      </c>
      <c r="E6" s="80">
        <v>3341</v>
      </c>
      <c r="F6" s="80">
        <v>3646</v>
      </c>
      <c r="G6" s="80">
        <v>2989</v>
      </c>
      <c r="H6" s="80">
        <v>2979</v>
      </c>
      <c r="I6" s="80">
        <v>20669</v>
      </c>
      <c r="J6"/>
      <c r="K6" s="60"/>
      <c r="L6" s="60"/>
      <c r="M6" s="60"/>
      <c r="N6" s="60"/>
    </row>
    <row r="7" spans="1:14" ht="15" thickBot="1" x14ac:dyDescent="0.4">
      <c r="B7" s="392" t="s">
        <v>894</v>
      </c>
      <c r="C7" s="80">
        <v>4968</v>
      </c>
      <c r="D7" s="80">
        <v>2073</v>
      </c>
      <c r="E7" s="80">
        <v>3014</v>
      </c>
      <c r="F7" s="80">
        <v>3286</v>
      </c>
      <c r="G7" s="80">
        <v>2675</v>
      </c>
      <c r="H7" s="80">
        <v>2650</v>
      </c>
      <c r="I7" s="80">
        <v>18666</v>
      </c>
      <c r="J7"/>
      <c r="K7" s="60"/>
      <c r="L7" s="60"/>
      <c r="M7" s="60"/>
      <c r="N7" s="60"/>
    </row>
    <row r="8" spans="1:14" ht="15" thickBot="1" x14ac:dyDescent="0.4">
      <c r="B8" s="201" t="s">
        <v>1321</v>
      </c>
      <c r="C8" s="80">
        <v>28328</v>
      </c>
      <c r="D8" s="80">
        <v>28252</v>
      </c>
      <c r="E8" s="80">
        <v>25500</v>
      </c>
      <c r="F8" s="80">
        <v>28225</v>
      </c>
      <c r="G8" s="80">
        <v>27276</v>
      </c>
      <c r="H8" s="80">
        <v>28769</v>
      </c>
      <c r="I8" s="80">
        <v>166350</v>
      </c>
      <c r="J8"/>
      <c r="K8" s="60"/>
      <c r="L8" s="60"/>
      <c r="M8" s="60"/>
      <c r="N8" s="60"/>
    </row>
    <row r="9" spans="1:14" ht="15" thickBot="1" x14ac:dyDescent="0.4">
      <c r="B9" s="201" t="s">
        <v>1322</v>
      </c>
      <c r="C9" s="44">
        <v>599</v>
      </c>
      <c r="D9" s="44">
        <v>796</v>
      </c>
      <c r="E9" s="44">
        <v>682</v>
      </c>
      <c r="F9" s="44">
        <v>762</v>
      </c>
      <c r="G9" s="44">
        <v>713</v>
      </c>
      <c r="H9" s="44">
        <v>711</v>
      </c>
      <c r="I9" s="80">
        <v>4263</v>
      </c>
      <c r="J9"/>
      <c r="K9" s="60"/>
      <c r="L9" s="60"/>
      <c r="M9" s="60"/>
      <c r="N9" s="60"/>
    </row>
    <row r="10" spans="1:14" ht="15" thickBot="1" x14ac:dyDescent="0.4">
      <c r="B10" s="79" t="s">
        <v>4</v>
      </c>
      <c r="C10" s="44">
        <v>10</v>
      </c>
      <c r="D10" s="44">
        <v>6</v>
      </c>
      <c r="E10" s="44">
        <v>9</v>
      </c>
      <c r="F10" s="44">
        <v>7</v>
      </c>
      <c r="G10" s="44">
        <v>8</v>
      </c>
      <c r="H10" s="44">
        <v>5</v>
      </c>
      <c r="I10" s="44">
        <v>45</v>
      </c>
      <c r="J10"/>
      <c r="K10" s="60"/>
      <c r="L10" s="60"/>
      <c r="M10" s="60"/>
      <c r="N10" s="60"/>
    </row>
    <row r="11" spans="1:14" ht="15" thickBot="1" x14ac:dyDescent="0.4">
      <c r="B11" s="79" t="s">
        <v>929</v>
      </c>
      <c r="C11" s="44">
        <v>247</v>
      </c>
      <c r="D11" s="44">
        <v>238</v>
      </c>
      <c r="E11" s="44">
        <v>240</v>
      </c>
      <c r="F11" s="44">
        <v>258</v>
      </c>
      <c r="G11" s="44">
        <v>244</v>
      </c>
      <c r="H11" s="44">
        <v>272</v>
      </c>
      <c r="I11" s="80">
        <v>1499</v>
      </c>
      <c r="J11"/>
      <c r="K11" s="60"/>
      <c r="L11" s="60"/>
      <c r="M11" s="60"/>
      <c r="N11" s="60"/>
    </row>
    <row r="12" spans="1:14" ht="15" thickBot="1" x14ac:dyDescent="0.4">
      <c r="B12" s="79" t="s">
        <v>927</v>
      </c>
      <c r="C12" s="80">
        <v>3783</v>
      </c>
      <c r="D12" s="80">
        <v>3930</v>
      </c>
      <c r="E12" s="80">
        <v>3673</v>
      </c>
      <c r="F12" s="80">
        <v>4067</v>
      </c>
      <c r="G12" s="80">
        <v>3949</v>
      </c>
      <c r="H12" s="80">
        <v>4118</v>
      </c>
      <c r="I12" s="80">
        <v>23518</v>
      </c>
      <c r="J12"/>
      <c r="K12" s="60"/>
      <c r="L12" s="60"/>
      <c r="M12" s="60"/>
      <c r="N12" s="60"/>
    </row>
    <row r="13" spans="1:14" ht="15" thickBot="1" x14ac:dyDescent="0.4">
      <c r="B13" s="393" t="s">
        <v>11</v>
      </c>
      <c r="C13" s="81">
        <v>92038</v>
      </c>
      <c r="D13" s="81">
        <v>90106</v>
      </c>
      <c r="E13" s="81">
        <v>84250</v>
      </c>
      <c r="F13" s="81">
        <v>91962</v>
      </c>
      <c r="G13" s="81">
        <v>84919</v>
      </c>
      <c r="H13" s="81">
        <v>85993</v>
      </c>
      <c r="I13" s="81">
        <v>529268</v>
      </c>
      <c r="J13"/>
      <c r="K13" s="60"/>
      <c r="L13" s="60"/>
      <c r="M13" s="60"/>
      <c r="N13" s="60"/>
    </row>
    <row r="14" spans="1:14" ht="15" thickBot="1" x14ac:dyDescent="0.4">
      <c r="B14" s="79" t="s">
        <v>244</v>
      </c>
      <c r="C14" s="44">
        <v>3</v>
      </c>
      <c r="D14" s="44">
        <v>0</v>
      </c>
      <c r="E14" s="44">
        <v>0</v>
      </c>
      <c r="F14" s="44">
        <v>0</v>
      </c>
      <c r="G14" s="44">
        <v>0</v>
      </c>
      <c r="H14" s="44">
        <v>0</v>
      </c>
      <c r="I14" s="44">
        <v>3</v>
      </c>
      <c r="J14"/>
      <c r="K14" s="60"/>
      <c r="L14" s="60"/>
      <c r="M14" s="60"/>
      <c r="N14" s="60"/>
    </row>
    <row r="15" spans="1:14" ht="15" thickBot="1" x14ac:dyDescent="0.4">
      <c r="B15" s="393" t="s">
        <v>245</v>
      </c>
      <c r="C15" s="81">
        <v>92041</v>
      </c>
      <c r="D15" s="81">
        <v>90106</v>
      </c>
      <c r="E15" s="81">
        <v>84250</v>
      </c>
      <c r="F15" s="81">
        <v>91962</v>
      </c>
      <c r="G15" s="81">
        <v>84919</v>
      </c>
      <c r="H15" s="81">
        <v>85993</v>
      </c>
      <c r="I15" s="81">
        <v>529272</v>
      </c>
      <c r="J15"/>
      <c r="K15" s="60"/>
      <c r="L15" s="60"/>
      <c r="M15" s="60"/>
      <c r="N15" s="60"/>
    </row>
    <row r="16" spans="1:14" ht="15" thickBot="1" x14ac:dyDescent="0.4">
      <c r="B16" s="393" t="s">
        <v>894</v>
      </c>
      <c r="C16" s="81">
        <v>4975</v>
      </c>
      <c r="D16" s="81">
        <v>2078</v>
      </c>
      <c r="E16" s="81">
        <v>3017</v>
      </c>
      <c r="F16" s="81">
        <v>3288</v>
      </c>
      <c r="G16" s="81">
        <v>2677</v>
      </c>
      <c r="H16" s="81">
        <v>2651</v>
      </c>
      <c r="I16" s="81">
        <v>18686</v>
      </c>
      <c r="J16"/>
      <c r="K16" s="60"/>
      <c r="L16" s="60"/>
      <c r="M16" s="60"/>
      <c r="N16" s="60"/>
    </row>
    <row r="17" spans="1:14" ht="14.5" x14ac:dyDescent="0.35">
      <c r="B17" s="117"/>
      <c r="C17"/>
      <c r="D17"/>
      <c r="E17"/>
      <c r="F17"/>
      <c r="G17"/>
      <c r="H17"/>
      <c r="I17"/>
      <c r="J17"/>
      <c r="K17" s="60"/>
      <c r="L17" s="60"/>
      <c r="M17" s="60"/>
      <c r="N17" s="60"/>
    </row>
    <row r="18" spans="1:14" ht="15" thickBot="1" x14ac:dyDescent="0.4">
      <c r="B18" s="77" t="s">
        <v>1600</v>
      </c>
      <c r="C18"/>
      <c r="D18"/>
      <c r="E18"/>
      <c r="F18"/>
      <c r="G18"/>
      <c r="H18"/>
      <c r="I18"/>
      <c r="J18"/>
      <c r="K18" s="60"/>
      <c r="L18" s="60"/>
      <c r="M18" s="60"/>
      <c r="N18" s="60"/>
    </row>
    <row r="19" spans="1:14" ht="15" thickBot="1" x14ac:dyDescent="0.4">
      <c r="B19" s="32" t="s">
        <v>246</v>
      </c>
      <c r="C19" s="291" t="s">
        <v>27</v>
      </c>
      <c r="D19" s="291" t="s">
        <v>28</v>
      </c>
      <c r="E19" s="291" t="s">
        <v>29</v>
      </c>
      <c r="F19" s="291" t="s">
        <v>30</v>
      </c>
      <c r="G19" s="291" t="s">
        <v>31</v>
      </c>
      <c r="H19" s="291" t="s">
        <v>32</v>
      </c>
      <c r="I19" s="291" t="s">
        <v>1599</v>
      </c>
      <c r="J19"/>
      <c r="K19" s="60"/>
      <c r="L19" s="60"/>
      <c r="M19" s="60"/>
      <c r="N19" s="60"/>
    </row>
    <row r="20" spans="1:14" ht="15" thickBot="1" x14ac:dyDescent="0.4">
      <c r="B20" s="38" t="s">
        <v>2</v>
      </c>
      <c r="C20" s="80">
        <v>46726</v>
      </c>
      <c r="D20" s="80">
        <v>46267</v>
      </c>
      <c r="E20" s="80">
        <v>44904</v>
      </c>
      <c r="F20" s="80">
        <v>43613</v>
      </c>
      <c r="G20" s="80">
        <v>49477</v>
      </c>
      <c r="H20" s="80">
        <v>48687</v>
      </c>
      <c r="I20" s="80">
        <v>592599</v>
      </c>
      <c r="J20"/>
      <c r="K20" s="60"/>
      <c r="L20" s="60"/>
      <c r="M20" s="60"/>
      <c r="N20" s="60"/>
    </row>
    <row r="21" spans="1:14" ht="15" thickBot="1" x14ac:dyDescent="0.4">
      <c r="B21" s="227" t="s">
        <v>894</v>
      </c>
      <c r="C21" s="44">
        <v>2</v>
      </c>
      <c r="D21" s="44">
        <v>1</v>
      </c>
      <c r="E21" s="44">
        <v>4</v>
      </c>
      <c r="F21" s="44">
        <v>1</v>
      </c>
      <c r="G21" s="44">
        <v>1</v>
      </c>
      <c r="H21" s="44">
        <v>1</v>
      </c>
      <c r="I21" s="44">
        <v>30</v>
      </c>
      <c r="J21"/>
      <c r="K21" s="60"/>
      <c r="L21" s="60"/>
      <c r="M21" s="60"/>
      <c r="N21" s="60"/>
    </row>
    <row r="22" spans="1:14" ht="15" thickBot="1" x14ac:dyDescent="0.4">
      <c r="B22" s="38" t="s">
        <v>3</v>
      </c>
      <c r="C22" s="80">
        <v>2965</v>
      </c>
      <c r="D22" s="80">
        <v>2345</v>
      </c>
      <c r="E22" s="80">
        <v>2327</v>
      </c>
      <c r="F22" s="80">
        <v>1674</v>
      </c>
      <c r="G22" s="80">
        <v>2957</v>
      </c>
      <c r="H22" s="80">
        <v>2458</v>
      </c>
      <c r="I22" s="80">
        <v>35396</v>
      </c>
      <c r="J22"/>
      <c r="K22" s="60"/>
      <c r="L22" s="60"/>
      <c r="M22" s="60"/>
      <c r="N22" s="60"/>
    </row>
    <row r="23" spans="1:14" ht="15" thickBot="1" x14ac:dyDescent="0.4">
      <c r="B23" s="227" t="s">
        <v>894</v>
      </c>
      <c r="C23" s="80">
        <v>2611</v>
      </c>
      <c r="D23" s="80">
        <v>1996</v>
      </c>
      <c r="E23" s="80">
        <v>1987</v>
      </c>
      <c r="F23" s="44">
        <v>159</v>
      </c>
      <c r="G23" s="44">
        <v>27</v>
      </c>
      <c r="H23" s="44">
        <v>12</v>
      </c>
      <c r="I23" s="80">
        <v>25459</v>
      </c>
      <c r="J23"/>
      <c r="K23" s="60"/>
      <c r="L23" s="60"/>
      <c r="M23" s="60"/>
      <c r="N23" s="60"/>
    </row>
    <row r="24" spans="1:14" ht="15" thickBot="1" x14ac:dyDescent="0.4">
      <c r="B24" s="203" t="s">
        <v>1321</v>
      </c>
      <c r="C24" s="80">
        <v>28707</v>
      </c>
      <c r="D24" s="80">
        <v>30262</v>
      </c>
      <c r="E24" s="80">
        <v>30211</v>
      </c>
      <c r="F24" s="80">
        <v>28639</v>
      </c>
      <c r="G24" s="80">
        <v>29244</v>
      </c>
      <c r="H24" s="80">
        <v>27868</v>
      </c>
      <c r="I24" s="80">
        <v>341281</v>
      </c>
      <c r="J24"/>
      <c r="K24" s="60"/>
      <c r="L24" s="60"/>
      <c r="M24" s="60"/>
      <c r="N24" s="60"/>
    </row>
    <row r="25" spans="1:14" ht="15" thickBot="1" x14ac:dyDescent="0.4">
      <c r="B25" s="201" t="s">
        <v>1322</v>
      </c>
      <c r="C25" s="44">
        <v>736</v>
      </c>
      <c r="D25" s="44">
        <v>771</v>
      </c>
      <c r="E25" s="44">
        <v>819</v>
      </c>
      <c r="F25" s="44">
        <v>768</v>
      </c>
      <c r="G25" s="44">
        <v>724</v>
      </c>
      <c r="H25" s="44">
        <v>645</v>
      </c>
      <c r="I25" s="80">
        <v>8725</v>
      </c>
      <c r="J25"/>
      <c r="K25" s="60"/>
      <c r="L25" s="60"/>
      <c r="M25" s="60"/>
      <c r="N25" s="60"/>
    </row>
    <row r="26" spans="1:14" ht="15" thickBot="1" x14ac:dyDescent="0.4">
      <c r="B26" s="79" t="s">
        <v>4</v>
      </c>
      <c r="C26" s="44">
        <v>4</v>
      </c>
      <c r="D26" s="44">
        <v>7</v>
      </c>
      <c r="E26" s="44">
        <v>3</v>
      </c>
      <c r="F26" s="44">
        <v>7</v>
      </c>
      <c r="G26" s="44">
        <v>4</v>
      </c>
      <c r="H26" s="44">
        <v>3</v>
      </c>
      <c r="I26" s="44">
        <v>72</v>
      </c>
      <c r="J26"/>
      <c r="K26" s="60"/>
      <c r="L26" s="60"/>
      <c r="M26" s="60"/>
      <c r="N26" s="60"/>
    </row>
    <row r="27" spans="1:14" ht="15" thickBot="1" x14ac:dyDescent="0.4">
      <c r="B27" s="79" t="s">
        <v>929</v>
      </c>
      <c r="C27" s="44">
        <v>287</v>
      </c>
      <c r="D27" s="44">
        <v>318</v>
      </c>
      <c r="E27" s="44">
        <v>295</v>
      </c>
      <c r="F27" s="44">
        <v>280</v>
      </c>
      <c r="G27" s="44">
        <v>270</v>
      </c>
      <c r="H27" s="44">
        <v>284</v>
      </c>
      <c r="I27" s="80">
        <v>3233</v>
      </c>
      <c r="J27"/>
      <c r="K27" s="60"/>
      <c r="L27" s="60"/>
      <c r="M27" s="60"/>
      <c r="N27" s="60"/>
    </row>
    <row r="28" spans="1:14" ht="15" thickBot="1" x14ac:dyDescent="0.4">
      <c r="B28" s="79" t="s">
        <v>927</v>
      </c>
      <c r="C28" s="80">
        <v>3947</v>
      </c>
      <c r="D28" s="80">
        <v>4017</v>
      </c>
      <c r="E28" s="80">
        <v>3970</v>
      </c>
      <c r="F28" s="80">
        <v>3816</v>
      </c>
      <c r="G28" s="80">
        <v>3888</v>
      </c>
      <c r="H28" s="80">
        <v>3693</v>
      </c>
      <c r="I28" s="80">
        <v>46849</v>
      </c>
      <c r="J28"/>
      <c r="K28" s="60"/>
      <c r="L28" s="60"/>
      <c r="M28" s="60"/>
      <c r="N28" s="60"/>
    </row>
    <row r="29" spans="1:14" ht="15" thickBot="1" x14ac:dyDescent="0.4">
      <c r="A29" s="250"/>
      <c r="B29" s="393" t="s">
        <v>11</v>
      </c>
      <c r="C29" s="81">
        <v>83373</v>
      </c>
      <c r="D29" s="81">
        <v>83987</v>
      </c>
      <c r="E29" s="81">
        <v>82528</v>
      </c>
      <c r="F29" s="81">
        <v>78796</v>
      </c>
      <c r="G29" s="81">
        <v>86564</v>
      </c>
      <c r="H29" s="81">
        <v>83639</v>
      </c>
      <c r="I29" s="81">
        <v>1028156</v>
      </c>
      <c r="J29"/>
      <c r="K29" s="60"/>
      <c r="L29" s="60"/>
      <c r="M29" s="60"/>
      <c r="N29" s="60"/>
    </row>
    <row r="30" spans="1:14" ht="15" thickBot="1" x14ac:dyDescent="0.4">
      <c r="B30" s="79" t="s">
        <v>244</v>
      </c>
      <c r="C30" s="44">
        <v>0</v>
      </c>
      <c r="D30" s="44">
        <v>0</v>
      </c>
      <c r="E30" s="44">
        <v>0</v>
      </c>
      <c r="F30" s="44">
        <v>0</v>
      </c>
      <c r="G30" s="44">
        <v>-1</v>
      </c>
      <c r="H30" s="44">
        <v>0</v>
      </c>
      <c r="I30" s="44">
        <v>2</v>
      </c>
      <c r="J30"/>
      <c r="K30" s="60"/>
      <c r="L30" s="60"/>
      <c r="M30" s="60"/>
      <c r="N30" s="60"/>
    </row>
    <row r="31" spans="1:14" ht="15" thickBot="1" x14ac:dyDescent="0.4">
      <c r="B31" s="393" t="s">
        <v>245</v>
      </c>
      <c r="C31" s="81">
        <v>83373</v>
      </c>
      <c r="D31" s="81">
        <v>83987</v>
      </c>
      <c r="E31" s="81">
        <v>82528</v>
      </c>
      <c r="F31" s="81">
        <v>78796</v>
      </c>
      <c r="G31" s="81">
        <v>86563</v>
      </c>
      <c r="H31" s="81">
        <v>83639</v>
      </c>
      <c r="I31" s="81">
        <v>1028159</v>
      </c>
      <c r="J31"/>
      <c r="K31" s="60"/>
      <c r="L31" s="60"/>
      <c r="M31" s="60"/>
      <c r="N31" s="60"/>
    </row>
    <row r="32" spans="1:14" ht="15" thickBot="1" x14ac:dyDescent="0.4">
      <c r="B32" s="393" t="s">
        <v>894</v>
      </c>
      <c r="C32" s="81">
        <v>2613</v>
      </c>
      <c r="D32" s="81">
        <v>1997</v>
      </c>
      <c r="E32" s="81">
        <v>1991</v>
      </c>
      <c r="F32" s="61">
        <v>160</v>
      </c>
      <c r="G32" s="61">
        <v>28</v>
      </c>
      <c r="H32" s="61">
        <v>13</v>
      </c>
      <c r="I32" s="81">
        <v>25489</v>
      </c>
      <c r="J32"/>
      <c r="K32" s="60"/>
      <c r="L32" s="60"/>
      <c r="M32" s="60"/>
      <c r="N32" s="60"/>
    </row>
    <row r="33" spans="1:14" ht="14.5" x14ac:dyDescent="0.35">
      <c r="B33" s="117" t="s">
        <v>6</v>
      </c>
      <c r="C33"/>
      <c r="D33"/>
      <c r="E33"/>
      <c r="F33"/>
      <c r="G33"/>
      <c r="H33"/>
      <c r="I33"/>
      <c r="J33"/>
      <c r="K33" s="60"/>
      <c r="L33" s="60"/>
      <c r="M33" s="60"/>
      <c r="N33" s="60"/>
    </row>
    <row r="34" spans="1:14" ht="14.5" x14ac:dyDescent="0.35">
      <c r="B34" s="117"/>
      <c r="C34"/>
      <c r="D34"/>
      <c r="E34"/>
      <c r="F34"/>
      <c r="G34"/>
      <c r="H34"/>
      <c r="I34"/>
      <c r="J34"/>
      <c r="K34" s="60"/>
      <c r="L34" s="60"/>
      <c r="M34" s="60"/>
      <c r="N34" s="60"/>
    </row>
    <row r="35" spans="1:14" ht="15" thickBot="1" x14ac:dyDescent="0.4">
      <c r="A35" s="216"/>
      <c r="B35" s="77" t="s">
        <v>1600</v>
      </c>
      <c r="C35"/>
      <c r="D35"/>
      <c r="E35"/>
      <c r="F35"/>
      <c r="G35"/>
      <c r="H35"/>
      <c r="I35"/>
      <c r="J35"/>
      <c r="K35" s="60"/>
      <c r="L35" s="60"/>
      <c r="M35" s="60"/>
      <c r="N35" s="60"/>
    </row>
    <row r="36" spans="1:14" ht="15" thickBot="1" x14ac:dyDescent="0.4">
      <c r="A36" s="250"/>
      <c r="B36" s="394" t="s">
        <v>247</v>
      </c>
      <c r="C36" s="395" t="s">
        <v>21</v>
      </c>
      <c r="D36" s="395" t="s">
        <v>22</v>
      </c>
      <c r="E36" s="395" t="s">
        <v>23</v>
      </c>
      <c r="F36" s="395" t="s">
        <v>24</v>
      </c>
      <c r="G36" s="395" t="s">
        <v>25</v>
      </c>
      <c r="H36" s="395" t="s">
        <v>26</v>
      </c>
      <c r="I36" s="395" t="s">
        <v>1598</v>
      </c>
      <c r="J36"/>
      <c r="K36" s="60"/>
      <c r="L36" s="60"/>
      <c r="M36" s="60"/>
      <c r="N36" s="60"/>
    </row>
    <row r="37" spans="1:14" ht="15" thickBot="1" x14ac:dyDescent="0.4">
      <c r="B37" s="195" t="s">
        <v>2</v>
      </c>
      <c r="C37" s="80">
        <v>146758</v>
      </c>
      <c r="D37" s="80">
        <v>146271</v>
      </c>
      <c r="E37" s="80">
        <v>138333</v>
      </c>
      <c r="F37" s="80">
        <v>142436</v>
      </c>
      <c r="G37" s="80">
        <v>126612</v>
      </c>
      <c r="H37" s="80">
        <v>117358</v>
      </c>
      <c r="I37" s="81">
        <v>817768</v>
      </c>
      <c r="J37"/>
      <c r="K37" s="60"/>
      <c r="L37" s="60"/>
      <c r="M37" s="60"/>
      <c r="N37" s="60"/>
    </row>
    <row r="38" spans="1:14" ht="15" thickBot="1" x14ac:dyDescent="0.4">
      <c r="B38" s="203" t="s">
        <v>894</v>
      </c>
      <c r="C38" s="44">
        <v>44</v>
      </c>
      <c r="D38" s="44">
        <v>30</v>
      </c>
      <c r="E38" s="44">
        <v>20</v>
      </c>
      <c r="F38" s="44">
        <v>27</v>
      </c>
      <c r="G38" s="44">
        <v>27</v>
      </c>
      <c r="H38" s="44">
        <v>12</v>
      </c>
      <c r="I38" s="61">
        <v>160</v>
      </c>
      <c r="J38"/>
      <c r="K38" s="60"/>
      <c r="L38" s="60"/>
      <c r="M38" s="60"/>
      <c r="N38" s="60"/>
    </row>
    <row r="39" spans="1:14" ht="15" thickBot="1" x14ac:dyDescent="0.4">
      <c r="B39" s="195" t="s">
        <v>3</v>
      </c>
      <c r="C39" s="80">
        <v>35368</v>
      </c>
      <c r="D39" s="80">
        <v>16059</v>
      </c>
      <c r="E39" s="80">
        <v>22584</v>
      </c>
      <c r="F39" s="80">
        <v>23898</v>
      </c>
      <c r="G39" s="80">
        <v>19438</v>
      </c>
      <c r="H39" s="80">
        <v>19237</v>
      </c>
      <c r="I39" s="81">
        <v>136584</v>
      </c>
      <c r="J39"/>
      <c r="K39" s="60"/>
      <c r="L39" s="60"/>
      <c r="M39" s="60"/>
      <c r="N39" s="60"/>
    </row>
    <row r="40" spans="1:14" ht="15" thickBot="1" x14ac:dyDescent="0.4">
      <c r="B40" s="203" t="s">
        <v>894</v>
      </c>
      <c r="C40" s="80">
        <v>33450</v>
      </c>
      <c r="D40" s="80">
        <v>14498</v>
      </c>
      <c r="E40" s="80">
        <v>20914</v>
      </c>
      <c r="F40" s="80">
        <v>22078</v>
      </c>
      <c r="G40" s="80">
        <v>17809</v>
      </c>
      <c r="H40" s="80">
        <v>17575</v>
      </c>
      <c r="I40" s="81">
        <v>126324</v>
      </c>
      <c r="J40"/>
      <c r="K40" s="60"/>
      <c r="L40" s="60"/>
      <c r="M40" s="60"/>
      <c r="N40" s="60"/>
    </row>
    <row r="41" spans="1:14" ht="15" thickBot="1" x14ac:dyDescent="0.4">
      <c r="B41" s="203" t="s">
        <v>1321</v>
      </c>
      <c r="C41" s="80">
        <v>30971</v>
      </c>
      <c r="D41" s="80">
        <v>30940</v>
      </c>
      <c r="E41" s="80">
        <v>30140</v>
      </c>
      <c r="F41" s="80">
        <v>30156</v>
      </c>
      <c r="G41" s="80">
        <v>29837</v>
      </c>
      <c r="H41" s="80">
        <v>29878</v>
      </c>
      <c r="I41" s="81">
        <v>181922</v>
      </c>
      <c r="J41"/>
      <c r="K41" s="60"/>
      <c r="L41" s="60"/>
      <c r="M41" s="60"/>
      <c r="N41" s="60"/>
    </row>
    <row r="42" spans="1:14" ht="15" thickBot="1" x14ac:dyDescent="0.4">
      <c r="B42" s="203" t="s">
        <v>1322</v>
      </c>
      <c r="C42" s="80">
        <v>1686</v>
      </c>
      <c r="D42" s="80">
        <v>2066</v>
      </c>
      <c r="E42" s="80">
        <v>1853</v>
      </c>
      <c r="F42" s="80">
        <v>1976</v>
      </c>
      <c r="G42" s="80">
        <v>1876</v>
      </c>
      <c r="H42" s="80">
        <v>1891</v>
      </c>
      <c r="I42" s="81">
        <v>11348</v>
      </c>
      <c r="J42"/>
      <c r="K42" s="60"/>
      <c r="L42" s="60"/>
      <c r="M42" s="60"/>
      <c r="N42" s="60"/>
    </row>
    <row r="43" spans="1:14" ht="15" thickBot="1" x14ac:dyDescent="0.4">
      <c r="B43" s="195" t="s">
        <v>4</v>
      </c>
      <c r="C43" s="44">
        <v>55</v>
      </c>
      <c r="D43" s="44">
        <v>39</v>
      </c>
      <c r="E43" s="44">
        <v>57</v>
      </c>
      <c r="F43" s="44">
        <v>49</v>
      </c>
      <c r="G43" s="44">
        <v>58</v>
      </c>
      <c r="H43" s="44">
        <v>38</v>
      </c>
      <c r="I43" s="61">
        <v>296</v>
      </c>
      <c r="J43"/>
      <c r="K43" s="60"/>
      <c r="L43" s="60"/>
      <c r="M43" s="60"/>
      <c r="N43" s="60"/>
    </row>
    <row r="44" spans="1:14" ht="15" thickBot="1" x14ac:dyDescent="0.4">
      <c r="B44" s="195" t="s">
        <v>929</v>
      </c>
      <c r="C44" s="44">
        <v>534</v>
      </c>
      <c r="D44" s="44">
        <v>544</v>
      </c>
      <c r="E44" s="44">
        <v>557</v>
      </c>
      <c r="F44" s="44">
        <v>561</v>
      </c>
      <c r="G44" s="44">
        <v>561</v>
      </c>
      <c r="H44" s="44">
        <v>612</v>
      </c>
      <c r="I44" s="81">
        <v>3369</v>
      </c>
      <c r="J44"/>
      <c r="K44" s="60"/>
      <c r="L44" s="60"/>
      <c r="M44" s="60"/>
      <c r="N44" s="60"/>
    </row>
    <row r="45" spans="1:14" ht="15" thickBot="1" x14ac:dyDescent="0.4">
      <c r="A45" s="250"/>
      <c r="B45" s="195" t="s">
        <v>927</v>
      </c>
      <c r="C45" s="80">
        <v>17977</v>
      </c>
      <c r="D45" s="80">
        <v>18609</v>
      </c>
      <c r="E45" s="80">
        <v>18537</v>
      </c>
      <c r="F45" s="80">
        <v>18630</v>
      </c>
      <c r="G45" s="80">
        <v>18363</v>
      </c>
      <c r="H45" s="80">
        <v>18467</v>
      </c>
      <c r="I45" s="81">
        <v>110583</v>
      </c>
      <c r="J45"/>
      <c r="K45" s="60"/>
      <c r="L45" s="60"/>
    </row>
    <row r="46" spans="1:14" ht="15" thickBot="1" x14ac:dyDescent="0.4">
      <c r="B46" s="197" t="s">
        <v>11</v>
      </c>
      <c r="C46" s="81">
        <v>233349</v>
      </c>
      <c r="D46" s="81">
        <v>214528</v>
      </c>
      <c r="E46" s="81">
        <v>212061</v>
      </c>
      <c r="F46" s="81">
        <v>217706</v>
      </c>
      <c r="G46" s="81">
        <v>196745</v>
      </c>
      <c r="H46" s="81">
        <v>187481</v>
      </c>
      <c r="I46" s="81">
        <v>1261870</v>
      </c>
      <c r="J46"/>
      <c r="K46" s="60"/>
      <c r="L46" s="60"/>
    </row>
    <row r="47" spans="1:14" ht="15" thickBot="1" x14ac:dyDescent="0.4">
      <c r="B47" s="197" t="s">
        <v>894</v>
      </c>
      <c r="C47" s="81">
        <v>33494</v>
      </c>
      <c r="D47" s="81">
        <v>14528</v>
      </c>
      <c r="E47" s="81">
        <v>20934</v>
      </c>
      <c r="F47" s="81">
        <v>22105</v>
      </c>
      <c r="G47" s="81">
        <v>17836</v>
      </c>
      <c r="H47" s="81">
        <v>17587</v>
      </c>
      <c r="I47" s="81">
        <v>126484</v>
      </c>
      <c r="J47"/>
      <c r="K47" s="60"/>
      <c r="L47" s="60"/>
    </row>
    <row r="48" spans="1:14" ht="14.5" x14ac:dyDescent="0.35">
      <c r="B48" s="117" t="s">
        <v>6</v>
      </c>
      <c r="C48"/>
      <c r="D48"/>
      <c r="E48"/>
      <c r="F48"/>
      <c r="G48"/>
      <c r="H48"/>
      <c r="I48"/>
      <c r="J48"/>
      <c r="K48" s="60"/>
      <c r="L48" s="60"/>
    </row>
    <row r="49" spans="1:14" ht="14.5" x14ac:dyDescent="0.35">
      <c r="A49" s="216"/>
      <c r="B49" s="59"/>
      <c r="C49"/>
      <c r="D49"/>
      <c r="E49"/>
      <c r="F49"/>
      <c r="G49"/>
      <c r="H49"/>
      <c r="I49"/>
      <c r="J49"/>
      <c r="K49" s="60"/>
      <c r="L49" s="60"/>
    </row>
    <row r="50" spans="1:14" ht="15" thickBot="1" x14ac:dyDescent="0.4">
      <c r="A50" s="216"/>
      <c r="B50" s="77" t="s">
        <v>1600</v>
      </c>
      <c r="C50"/>
      <c r="D50"/>
      <c r="E50"/>
      <c r="F50"/>
      <c r="G50"/>
      <c r="H50"/>
      <c r="I50"/>
      <c r="J50"/>
      <c r="K50" s="60"/>
      <c r="L50" s="60"/>
    </row>
    <row r="51" spans="1:14" ht="15" thickBot="1" x14ac:dyDescent="0.4">
      <c r="B51" s="394" t="s">
        <v>247</v>
      </c>
      <c r="C51" s="395" t="s">
        <v>27</v>
      </c>
      <c r="D51" s="395" t="s">
        <v>28</v>
      </c>
      <c r="E51" s="395" t="s">
        <v>29</v>
      </c>
      <c r="F51" s="395" t="s">
        <v>30</v>
      </c>
      <c r="G51" s="395" t="s">
        <v>31</v>
      </c>
      <c r="H51" s="395" t="s">
        <v>32</v>
      </c>
      <c r="I51" s="395" t="s">
        <v>1599</v>
      </c>
      <c r="J51"/>
      <c r="K51" s="60"/>
      <c r="L51" s="60"/>
    </row>
    <row r="52" spans="1:14" ht="15" thickBot="1" x14ac:dyDescent="0.4">
      <c r="B52" s="38" t="s">
        <v>2</v>
      </c>
      <c r="C52" s="80">
        <v>114921</v>
      </c>
      <c r="D52" s="80">
        <v>108384</v>
      </c>
      <c r="E52" s="80">
        <v>103976</v>
      </c>
      <c r="F52" s="80">
        <v>108170</v>
      </c>
      <c r="G52" s="80">
        <v>126432</v>
      </c>
      <c r="H52" s="80">
        <v>123694</v>
      </c>
      <c r="I52" s="81">
        <v>1503345</v>
      </c>
      <c r="J52"/>
      <c r="K52" s="60"/>
      <c r="L52" s="60"/>
      <c r="M52" s="60"/>
      <c r="N52" s="60"/>
    </row>
    <row r="53" spans="1:14" ht="15" thickBot="1" x14ac:dyDescent="0.4">
      <c r="A53" s="250"/>
      <c r="B53" s="227" t="s">
        <v>894</v>
      </c>
      <c r="C53" s="44">
        <v>12</v>
      </c>
      <c r="D53" s="44">
        <v>15</v>
      </c>
      <c r="E53" s="44">
        <v>11</v>
      </c>
      <c r="F53" s="44">
        <v>12</v>
      </c>
      <c r="G53" s="44">
        <v>8</v>
      </c>
      <c r="H53" s="44">
        <v>14</v>
      </c>
      <c r="I53" s="61">
        <v>232</v>
      </c>
      <c r="J53"/>
      <c r="K53" s="60"/>
      <c r="L53" s="60"/>
    </row>
    <row r="54" spans="1:14" ht="15" thickBot="1" x14ac:dyDescent="0.4">
      <c r="B54" s="38" t="s">
        <v>3</v>
      </c>
      <c r="C54" s="80">
        <v>18791</v>
      </c>
      <c r="D54" s="80">
        <v>12668</v>
      </c>
      <c r="E54" s="80">
        <v>11216</v>
      </c>
      <c r="F54" s="80">
        <v>10860</v>
      </c>
      <c r="G54" s="80">
        <v>18712</v>
      </c>
      <c r="H54" s="80">
        <v>16504</v>
      </c>
      <c r="I54" s="81">
        <v>225335</v>
      </c>
      <c r="J54"/>
      <c r="K54" s="60"/>
      <c r="L54" s="60"/>
    </row>
    <row r="55" spans="1:14" ht="16.5" customHeight="1" thickBot="1" x14ac:dyDescent="0.4">
      <c r="B55" s="227" t="s">
        <v>894</v>
      </c>
      <c r="C55" s="80">
        <v>17038</v>
      </c>
      <c r="D55" s="80">
        <v>10960</v>
      </c>
      <c r="E55" s="80">
        <v>9577</v>
      </c>
      <c r="F55" s="80">
        <v>1387</v>
      </c>
      <c r="G55" s="44">
        <v>227</v>
      </c>
      <c r="H55" s="44">
        <v>150</v>
      </c>
      <c r="I55" s="81">
        <v>165663</v>
      </c>
      <c r="J55"/>
      <c r="K55" s="60"/>
      <c r="L55" s="60"/>
    </row>
    <row r="56" spans="1:14" ht="15" thickBot="1" x14ac:dyDescent="0.4">
      <c r="B56" s="203" t="s">
        <v>1321</v>
      </c>
      <c r="C56" s="80">
        <v>30109</v>
      </c>
      <c r="D56" s="80">
        <v>30670</v>
      </c>
      <c r="E56" s="80">
        <v>30449</v>
      </c>
      <c r="F56" s="80">
        <v>30001</v>
      </c>
      <c r="G56" s="80">
        <v>29493</v>
      </c>
      <c r="H56" s="80">
        <v>29031</v>
      </c>
      <c r="I56" s="81">
        <v>361675</v>
      </c>
      <c r="J56"/>
      <c r="K56" s="60"/>
      <c r="L56" s="60"/>
    </row>
    <row r="57" spans="1:14" ht="15" thickBot="1" x14ac:dyDescent="0.4">
      <c r="B57" s="203" t="s">
        <v>1322</v>
      </c>
      <c r="C57" s="80">
        <v>1932</v>
      </c>
      <c r="D57" s="80">
        <v>2080</v>
      </c>
      <c r="E57" s="80">
        <v>2010</v>
      </c>
      <c r="F57" s="80">
        <v>1961</v>
      </c>
      <c r="G57" s="80">
        <v>1957</v>
      </c>
      <c r="H57" s="80">
        <v>1664</v>
      </c>
      <c r="I57" s="81">
        <v>22952</v>
      </c>
      <c r="J57"/>
      <c r="K57" s="60"/>
      <c r="L57" s="60"/>
    </row>
    <row r="58" spans="1:14" ht="15" thickBot="1" x14ac:dyDescent="0.4">
      <c r="B58" s="38" t="s">
        <v>4</v>
      </c>
      <c r="C58" s="44">
        <v>39</v>
      </c>
      <c r="D58" s="44">
        <v>50</v>
      </c>
      <c r="E58" s="44">
        <v>25</v>
      </c>
      <c r="F58" s="44">
        <v>54</v>
      </c>
      <c r="G58" s="44">
        <v>33</v>
      </c>
      <c r="H58" s="44">
        <v>27</v>
      </c>
      <c r="I58" s="61">
        <v>524</v>
      </c>
      <c r="J58"/>
      <c r="K58" s="60"/>
      <c r="L58" s="60"/>
    </row>
    <row r="59" spans="1:14" ht="15" thickBot="1" x14ac:dyDescent="0.4">
      <c r="B59" s="38" t="s">
        <v>929</v>
      </c>
      <c r="C59" s="44">
        <v>632</v>
      </c>
      <c r="D59" s="44">
        <v>687</v>
      </c>
      <c r="E59" s="44">
        <v>652</v>
      </c>
      <c r="F59" s="44">
        <v>675</v>
      </c>
      <c r="G59" s="44">
        <v>632</v>
      </c>
      <c r="H59" s="44">
        <v>639</v>
      </c>
      <c r="I59" s="81">
        <v>7286</v>
      </c>
      <c r="J59"/>
      <c r="K59" s="78"/>
      <c r="L59" s="60"/>
    </row>
    <row r="60" spans="1:14" ht="15" thickBot="1" x14ac:dyDescent="0.4">
      <c r="B60" s="38" t="s">
        <v>927</v>
      </c>
      <c r="C60" s="80">
        <v>18152</v>
      </c>
      <c r="D60" s="80">
        <v>17936</v>
      </c>
      <c r="E60" s="80">
        <v>17722</v>
      </c>
      <c r="F60" s="80">
        <v>17448</v>
      </c>
      <c r="G60" s="80">
        <v>17239</v>
      </c>
      <c r="H60" s="80">
        <v>16786</v>
      </c>
      <c r="I60" s="81">
        <v>215866</v>
      </c>
      <c r="J60"/>
      <c r="K60" s="60"/>
      <c r="L60" s="60"/>
      <c r="M60" s="60"/>
      <c r="N60" s="60"/>
    </row>
    <row r="61" spans="1:14" ht="15" thickBot="1" x14ac:dyDescent="0.4">
      <c r="A61" s="263"/>
      <c r="B61" s="39" t="s">
        <v>11</v>
      </c>
      <c r="C61" s="81">
        <v>184576</v>
      </c>
      <c r="D61" s="81">
        <v>172475</v>
      </c>
      <c r="E61" s="81">
        <v>166050</v>
      </c>
      <c r="F61" s="81">
        <v>169169</v>
      </c>
      <c r="G61" s="81">
        <v>194498</v>
      </c>
      <c r="H61" s="81">
        <v>188345</v>
      </c>
      <c r="I61" s="81">
        <v>2336983</v>
      </c>
      <c r="J61"/>
      <c r="K61" s="60"/>
      <c r="L61" s="60"/>
      <c r="M61" s="60"/>
      <c r="N61" s="60"/>
    </row>
    <row r="62" spans="1:14" ht="15" thickBot="1" x14ac:dyDescent="0.4">
      <c r="A62" s="216"/>
      <c r="B62" s="39" t="s">
        <v>894</v>
      </c>
      <c r="C62" s="81">
        <v>17050</v>
      </c>
      <c r="D62" s="81">
        <v>10975</v>
      </c>
      <c r="E62" s="81">
        <v>9588</v>
      </c>
      <c r="F62" s="81">
        <v>1399</v>
      </c>
      <c r="G62" s="61">
        <v>235</v>
      </c>
      <c r="H62" s="61">
        <v>164</v>
      </c>
      <c r="I62" s="81">
        <v>165895</v>
      </c>
      <c r="J62"/>
      <c r="K62" s="60"/>
      <c r="L62" s="60"/>
      <c r="M62" s="60"/>
      <c r="N62" s="60"/>
    </row>
    <row r="63" spans="1:14" ht="14.5" x14ac:dyDescent="0.35">
      <c r="B63" s="117" t="s">
        <v>6</v>
      </c>
      <c r="C63"/>
      <c r="D63"/>
      <c r="E63"/>
      <c r="F63"/>
      <c r="G63"/>
      <c r="H63"/>
      <c r="I63"/>
      <c r="J63"/>
      <c r="K63" s="60"/>
      <c r="L63" s="60"/>
      <c r="M63" s="60"/>
      <c r="N63" s="60"/>
    </row>
    <row r="64" spans="1:14" ht="14.5" x14ac:dyDescent="0.35">
      <c r="B64" s="117"/>
      <c r="C64"/>
      <c r="D64"/>
      <c r="E64"/>
      <c r="F64"/>
      <c r="G64"/>
      <c r="H64"/>
      <c r="I64"/>
      <c r="J64"/>
      <c r="K64" s="60"/>
      <c r="L64" s="60"/>
      <c r="M64" s="60"/>
      <c r="N64" s="60"/>
    </row>
    <row r="65" spans="1:14" ht="15" thickBot="1" x14ac:dyDescent="0.4">
      <c r="B65" s="77" t="s">
        <v>1600</v>
      </c>
      <c r="C65"/>
      <c r="D65"/>
      <c r="E65"/>
      <c r="F65"/>
      <c r="G65"/>
      <c r="H65"/>
      <c r="I65"/>
      <c r="J65"/>
      <c r="K65" s="60"/>
      <c r="L65" s="60"/>
      <c r="M65" s="60"/>
      <c r="N65" s="60"/>
    </row>
    <row r="66" spans="1:14" ht="15" thickBot="1" x14ac:dyDescent="0.4">
      <c r="B66" s="394" t="s">
        <v>248</v>
      </c>
      <c r="C66" s="395" t="s">
        <v>21</v>
      </c>
      <c r="D66" s="395" t="s">
        <v>22</v>
      </c>
      <c r="E66" s="286" t="s">
        <v>23</v>
      </c>
      <c r="F66" s="395" t="s">
        <v>24</v>
      </c>
      <c r="G66" s="286" t="s">
        <v>25</v>
      </c>
      <c r="H66" s="395" t="s">
        <v>26</v>
      </c>
      <c r="I66" s="395" t="s">
        <v>1598</v>
      </c>
      <c r="J66"/>
      <c r="K66" s="60"/>
      <c r="L66" s="60"/>
      <c r="M66" s="60"/>
      <c r="N66" s="60"/>
    </row>
    <row r="67" spans="1:14" ht="15" thickBot="1" x14ac:dyDescent="0.4">
      <c r="B67" s="195" t="s">
        <v>2</v>
      </c>
      <c r="C67" s="44">
        <v>367.4</v>
      </c>
      <c r="D67" s="44">
        <v>373.8</v>
      </c>
      <c r="E67" s="45">
        <v>368.6</v>
      </c>
      <c r="F67" s="44">
        <v>388.1</v>
      </c>
      <c r="G67" s="45">
        <v>395</v>
      </c>
      <c r="H67" s="44">
        <v>420.9</v>
      </c>
      <c r="I67" s="61">
        <v>384.3</v>
      </c>
      <c r="J67"/>
      <c r="K67" s="60"/>
      <c r="L67" s="60"/>
      <c r="M67" s="60"/>
      <c r="N67" s="60"/>
    </row>
    <row r="68" spans="1:14" ht="15" thickBot="1" x14ac:dyDescent="0.4">
      <c r="B68" s="203" t="s">
        <v>894</v>
      </c>
      <c r="C68" s="44">
        <v>156.69999999999999</v>
      </c>
      <c r="D68" s="44">
        <v>168.5</v>
      </c>
      <c r="E68" s="45">
        <v>162</v>
      </c>
      <c r="F68" s="44">
        <v>77.599999999999994</v>
      </c>
      <c r="G68" s="45">
        <v>84.6</v>
      </c>
      <c r="H68" s="44">
        <v>50.3</v>
      </c>
      <c r="I68" s="61">
        <v>126.1</v>
      </c>
      <c r="J68"/>
      <c r="K68" s="60"/>
      <c r="L68" s="60"/>
      <c r="M68" s="60"/>
      <c r="N68" s="60"/>
    </row>
    <row r="69" spans="1:14" ht="15" thickBot="1" x14ac:dyDescent="0.4">
      <c r="B69" s="195" t="s">
        <v>3</v>
      </c>
      <c r="C69" s="44">
        <v>151.1</v>
      </c>
      <c r="D69" s="44">
        <v>148.80000000000001</v>
      </c>
      <c r="E69" s="45">
        <v>148.30000000000001</v>
      </c>
      <c r="F69" s="44">
        <v>152.9</v>
      </c>
      <c r="G69" s="45">
        <v>154.4</v>
      </c>
      <c r="H69" s="44">
        <v>155.4</v>
      </c>
      <c r="I69" s="61">
        <v>151.69999999999999</v>
      </c>
      <c r="J69"/>
      <c r="K69" s="60"/>
      <c r="L69" s="60"/>
      <c r="M69" s="60"/>
      <c r="N69" s="60"/>
    </row>
    <row r="70" spans="1:14" ht="15" thickBot="1" x14ac:dyDescent="0.4">
      <c r="B70" s="203" t="s">
        <v>894</v>
      </c>
      <c r="C70" s="44">
        <v>148.5</v>
      </c>
      <c r="D70" s="44">
        <v>143</v>
      </c>
      <c r="E70" s="45">
        <v>144.1</v>
      </c>
      <c r="F70" s="44">
        <v>148.80000000000001</v>
      </c>
      <c r="G70" s="45">
        <v>150.19999999999999</v>
      </c>
      <c r="H70" s="44">
        <v>150.80000000000001</v>
      </c>
      <c r="I70" s="61">
        <v>147.80000000000001</v>
      </c>
      <c r="J70"/>
      <c r="K70" s="60"/>
      <c r="L70" s="60"/>
      <c r="M70" s="60"/>
      <c r="N70" s="60"/>
    </row>
    <row r="71" spans="1:14" ht="15" thickBot="1" x14ac:dyDescent="0.4">
      <c r="B71" s="203" t="s">
        <v>1321</v>
      </c>
      <c r="C71" s="44">
        <v>915.1</v>
      </c>
      <c r="D71" s="44">
        <v>913.3</v>
      </c>
      <c r="E71" s="45">
        <v>846.4</v>
      </c>
      <c r="F71" s="44">
        <v>936.2</v>
      </c>
      <c r="G71" s="45">
        <v>914.7</v>
      </c>
      <c r="H71" s="44">
        <v>963.2</v>
      </c>
      <c r="I71" s="61">
        <v>914.7</v>
      </c>
      <c r="J71"/>
      <c r="K71" s="60"/>
      <c r="L71" s="60"/>
      <c r="M71" s="60"/>
      <c r="N71" s="60"/>
    </row>
    <row r="72" spans="1:14" ht="15" thickBot="1" x14ac:dyDescent="0.4">
      <c r="B72" s="203" t="s">
        <v>1322</v>
      </c>
      <c r="C72" s="44">
        <v>355.7</v>
      </c>
      <c r="D72" s="44">
        <v>385.4</v>
      </c>
      <c r="E72" s="45">
        <v>367.9</v>
      </c>
      <c r="F72" s="44">
        <v>385.8</v>
      </c>
      <c r="G72" s="45">
        <v>380.4</v>
      </c>
      <c r="H72" s="44">
        <v>376.1</v>
      </c>
      <c r="I72" s="61">
        <v>375.8</v>
      </c>
      <c r="J72"/>
      <c r="K72" s="60"/>
      <c r="L72" s="60"/>
      <c r="M72" s="60"/>
      <c r="N72" s="60"/>
    </row>
    <row r="73" spans="1:14" ht="15" thickBot="1" x14ac:dyDescent="0.4">
      <c r="B73" s="195" t="s">
        <v>4</v>
      </c>
      <c r="C73" s="44">
        <v>177.6</v>
      </c>
      <c r="D73" s="44">
        <v>160.80000000000001</v>
      </c>
      <c r="E73" s="45">
        <v>158.19999999999999</v>
      </c>
      <c r="F73" s="44">
        <v>137.6</v>
      </c>
      <c r="G73" s="45">
        <v>135.19999999999999</v>
      </c>
      <c r="H73" s="44">
        <v>128.1</v>
      </c>
      <c r="I73" s="61">
        <v>150.4</v>
      </c>
      <c r="J73"/>
      <c r="K73" s="60"/>
      <c r="L73" s="60"/>
      <c r="M73" s="60"/>
      <c r="N73" s="60"/>
    </row>
    <row r="74" spans="1:14" ht="15" thickBot="1" x14ac:dyDescent="0.4">
      <c r="B74" s="195" t="s">
        <v>929</v>
      </c>
      <c r="C74" s="44">
        <v>462.7</v>
      </c>
      <c r="D74" s="44">
        <v>437.2</v>
      </c>
      <c r="E74" s="45">
        <v>430.9</v>
      </c>
      <c r="F74" s="44">
        <v>461.1</v>
      </c>
      <c r="G74" s="45">
        <v>436.6</v>
      </c>
      <c r="H74" s="44">
        <v>444.8</v>
      </c>
      <c r="I74" s="61">
        <v>445.5</v>
      </c>
      <c r="J74"/>
      <c r="K74" s="60"/>
      <c r="L74" s="60"/>
      <c r="M74" s="60"/>
      <c r="N74" s="60"/>
    </row>
    <row r="75" spans="1:14" ht="15" thickBot="1" x14ac:dyDescent="0.4">
      <c r="B75" s="195" t="s">
        <v>927</v>
      </c>
      <c r="C75" s="44">
        <v>210.9</v>
      </c>
      <c r="D75" s="44">
        <v>211.4</v>
      </c>
      <c r="E75" s="45">
        <v>198.4</v>
      </c>
      <c r="F75" s="44">
        <v>218.5</v>
      </c>
      <c r="G75" s="45">
        <v>215.5</v>
      </c>
      <c r="H75" s="44">
        <v>223.4</v>
      </c>
      <c r="I75" s="61">
        <v>213</v>
      </c>
      <c r="J75"/>
      <c r="K75" s="60"/>
      <c r="L75" s="60"/>
      <c r="M75" s="60"/>
      <c r="N75" s="60"/>
    </row>
    <row r="76" spans="1:14" ht="15" thickBot="1" x14ac:dyDescent="0.4">
      <c r="B76" s="197" t="s">
        <v>11</v>
      </c>
      <c r="C76" s="61">
        <v>395.3</v>
      </c>
      <c r="D76" s="61">
        <v>420.9</v>
      </c>
      <c r="E76" s="391">
        <v>398.3</v>
      </c>
      <c r="F76" s="61">
        <v>423.8</v>
      </c>
      <c r="G76" s="391">
        <v>433.2</v>
      </c>
      <c r="H76" s="61">
        <v>460.2</v>
      </c>
      <c r="I76" s="61">
        <v>420.6</v>
      </c>
      <c r="J76"/>
      <c r="K76" s="60"/>
      <c r="L76" s="60"/>
      <c r="M76" s="60"/>
      <c r="N76" s="60"/>
    </row>
    <row r="77" spans="1:14" ht="15" thickBot="1" x14ac:dyDescent="0.4">
      <c r="A77" s="216"/>
      <c r="B77" s="197" t="s">
        <v>930</v>
      </c>
      <c r="C77" s="61">
        <v>148.5</v>
      </c>
      <c r="D77" s="61">
        <v>143</v>
      </c>
      <c r="E77" s="391">
        <v>144.1</v>
      </c>
      <c r="F77" s="61">
        <v>148.69999999999999</v>
      </c>
      <c r="G77" s="391">
        <v>150.1</v>
      </c>
      <c r="H77" s="61">
        <v>150.69999999999999</v>
      </c>
      <c r="I77" s="61">
        <v>147.69999999999999</v>
      </c>
      <c r="J77"/>
      <c r="K77" s="60"/>
      <c r="L77" s="60"/>
      <c r="M77" s="60"/>
      <c r="N77" s="60"/>
    </row>
    <row r="78" spans="1:14" ht="14.5" x14ac:dyDescent="0.35">
      <c r="B78" s="117" t="s">
        <v>6</v>
      </c>
      <c r="C78"/>
      <c r="D78"/>
      <c r="E78"/>
      <c r="F78"/>
      <c r="G78"/>
      <c r="H78"/>
      <c r="I78"/>
      <c r="J78"/>
      <c r="K78" s="60"/>
      <c r="L78" s="60"/>
      <c r="M78" s="60"/>
      <c r="N78" s="60"/>
    </row>
    <row r="79" spans="1:14" ht="14.5" x14ac:dyDescent="0.35">
      <c r="B79" s="59"/>
      <c r="C79"/>
      <c r="D79"/>
      <c r="E79"/>
      <c r="F79"/>
      <c r="G79"/>
      <c r="H79"/>
      <c r="I79"/>
      <c r="J79"/>
      <c r="K79" s="60"/>
      <c r="L79" s="60"/>
      <c r="M79" s="60"/>
      <c r="N79" s="60"/>
    </row>
    <row r="80" spans="1:14" ht="15" thickBot="1" x14ac:dyDescent="0.4">
      <c r="B80" s="77" t="s">
        <v>1600</v>
      </c>
      <c r="C80"/>
      <c r="D80"/>
      <c r="E80"/>
      <c r="F80"/>
      <c r="G80"/>
      <c r="H80"/>
      <c r="I80"/>
      <c r="J80"/>
      <c r="K80" s="60"/>
      <c r="L80" s="60"/>
      <c r="M80" s="60"/>
      <c r="N80" s="60"/>
    </row>
    <row r="81" spans="1:14" ht="15" thickBot="1" x14ac:dyDescent="0.4">
      <c r="B81" s="394" t="s">
        <v>248</v>
      </c>
      <c r="C81" s="395" t="s">
        <v>27</v>
      </c>
      <c r="D81" s="395" t="s">
        <v>28</v>
      </c>
      <c r="E81" s="395" t="s">
        <v>29</v>
      </c>
      <c r="F81" s="395" t="s">
        <v>30</v>
      </c>
      <c r="G81" s="395" t="s">
        <v>31</v>
      </c>
      <c r="H81" s="395" t="s">
        <v>32</v>
      </c>
      <c r="I81" s="395" t="s">
        <v>1599</v>
      </c>
      <c r="J81"/>
      <c r="K81" s="60"/>
      <c r="L81" s="60"/>
      <c r="M81" s="60"/>
      <c r="N81" s="60"/>
    </row>
    <row r="82" spans="1:14" ht="15" thickBot="1" x14ac:dyDescent="0.4">
      <c r="B82" s="195" t="s">
        <v>2</v>
      </c>
      <c r="C82" s="44">
        <v>408.8</v>
      </c>
      <c r="D82" s="44">
        <v>429.4</v>
      </c>
      <c r="E82" s="44">
        <v>434.3</v>
      </c>
      <c r="F82" s="44">
        <v>405.4</v>
      </c>
      <c r="G82" s="44">
        <v>393.2</v>
      </c>
      <c r="H82" s="44">
        <v>398.5</v>
      </c>
      <c r="I82" s="61">
        <v>396.3</v>
      </c>
      <c r="J82"/>
      <c r="K82" s="60"/>
      <c r="L82" s="60"/>
      <c r="M82" s="60"/>
      <c r="N82" s="60"/>
    </row>
    <row r="83" spans="1:14" ht="15" thickBot="1" x14ac:dyDescent="0.4">
      <c r="B83" s="203" t="s">
        <v>894</v>
      </c>
      <c r="C83" s="44">
        <v>135.5</v>
      </c>
      <c r="D83" s="44">
        <v>71.900000000000006</v>
      </c>
      <c r="E83" s="44">
        <v>398.9</v>
      </c>
      <c r="F83" s="44">
        <v>76.2</v>
      </c>
      <c r="G83" s="44">
        <v>102.6</v>
      </c>
      <c r="H83" s="44">
        <v>51.6</v>
      </c>
      <c r="I83" s="61">
        <v>128.1</v>
      </c>
      <c r="J83"/>
      <c r="K83" s="60"/>
      <c r="L83" s="60"/>
      <c r="M83" s="60"/>
      <c r="N83" s="60"/>
    </row>
    <row r="84" spans="1:14" ht="15" thickBot="1" x14ac:dyDescent="0.4">
      <c r="B84" s="195" t="s">
        <v>3</v>
      </c>
      <c r="C84" s="44">
        <v>158.30000000000001</v>
      </c>
      <c r="D84" s="44">
        <v>186</v>
      </c>
      <c r="E84" s="44">
        <v>208.1</v>
      </c>
      <c r="F84" s="44">
        <v>154.6</v>
      </c>
      <c r="G84" s="44">
        <v>158.4</v>
      </c>
      <c r="H84" s="44">
        <v>149.9</v>
      </c>
      <c r="I84" s="61">
        <v>157.6</v>
      </c>
      <c r="J84"/>
      <c r="K84" s="60"/>
      <c r="L84" s="60"/>
      <c r="M84" s="60"/>
      <c r="N84" s="60"/>
    </row>
    <row r="85" spans="1:14" ht="15" thickBot="1" x14ac:dyDescent="0.4">
      <c r="A85" s="216"/>
      <c r="B85" s="203" t="s">
        <v>894</v>
      </c>
      <c r="C85" s="44">
        <v>153.30000000000001</v>
      </c>
      <c r="D85" s="44">
        <v>182.1</v>
      </c>
      <c r="E85" s="44">
        <v>207.5</v>
      </c>
      <c r="F85" s="44">
        <v>114.5</v>
      </c>
      <c r="G85" s="44">
        <v>119.2</v>
      </c>
      <c r="H85" s="44">
        <v>83</v>
      </c>
      <c r="I85" s="61">
        <v>153.69999999999999</v>
      </c>
      <c r="J85"/>
      <c r="K85" s="60"/>
      <c r="L85" s="60"/>
      <c r="M85" s="60"/>
      <c r="N85" s="60"/>
    </row>
    <row r="86" spans="1:14" ht="48.75" customHeight="1" thickBot="1" x14ac:dyDescent="0.4">
      <c r="A86" s="250"/>
      <c r="B86" s="203" t="s">
        <v>1321</v>
      </c>
      <c r="C86" s="44">
        <v>953.8</v>
      </c>
      <c r="D86" s="44">
        <v>987.4</v>
      </c>
      <c r="E86" s="44">
        <v>992.9</v>
      </c>
      <c r="F86" s="44">
        <v>955</v>
      </c>
      <c r="G86" s="44">
        <v>991.9</v>
      </c>
      <c r="H86" s="44">
        <v>960.4</v>
      </c>
      <c r="I86" s="61">
        <v>944</v>
      </c>
      <c r="J86"/>
      <c r="K86" s="60"/>
      <c r="L86" s="60"/>
      <c r="M86" s="60"/>
      <c r="N86" s="60"/>
    </row>
    <row r="87" spans="1:14" ht="15" thickBot="1" x14ac:dyDescent="0.4">
      <c r="A87" s="250"/>
      <c r="B87" s="203" t="s">
        <v>1322</v>
      </c>
      <c r="C87" s="44">
        <v>381.1</v>
      </c>
      <c r="D87" s="44">
        <v>370.9</v>
      </c>
      <c r="E87" s="44">
        <v>407.6</v>
      </c>
      <c r="F87" s="44">
        <v>391.5</v>
      </c>
      <c r="G87" s="44">
        <v>370.2</v>
      </c>
      <c r="H87" s="44">
        <v>387.6</v>
      </c>
      <c r="I87" s="61">
        <v>380.3</v>
      </c>
      <c r="J87"/>
      <c r="K87" s="60"/>
      <c r="L87" s="60"/>
      <c r="M87" s="60"/>
      <c r="N87" s="60"/>
    </row>
    <row r="88" spans="1:14" ht="15" thickBot="1" x14ac:dyDescent="0.4">
      <c r="A88" s="250"/>
      <c r="B88" s="195" t="s">
        <v>4</v>
      </c>
      <c r="C88" s="44">
        <v>101.8</v>
      </c>
      <c r="D88" s="44">
        <v>140.69999999999999</v>
      </c>
      <c r="E88" s="44">
        <v>116.5</v>
      </c>
      <c r="F88" s="44">
        <v>125.6</v>
      </c>
      <c r="G88" s="44">
        <v>120.1</v>
      </c>
      <c r="H88" s="44">
        <v>118.5</v>
      </c>
      <c r="I88" s="61">
        <v>138.1</v>
      </c>
      <c r="J88"/>
      <c r="K88" s="60"/>
      <c r="L88" s="60"/>
      <c r="M88" s="60"/>
      <c r="N88" s="60"/>
    </row>
    <row r="89" spans="1:14" ht="15" thickBot="1" x14ac:dyDescent="0.4">
      <c r="A89" s="250"/>
      <c r="B89" s="195" t="s">
        <v>929</v>
      </c>
      <c r="C89" s="44">
        <v>455.3</v>
      </c>
      <c r="D89" s="44">
        <v>463.4</v>
      </c>
      <c r="E89" s="44">
        <v>453.7</v>
      </c>
      <c r="F89" s="44">
        <v>415.4</v>
      </c>
      <c r="G89" s="44">
        <v>431.4</v>
      </c>
      <c r="H89" s="44">
        <v>444</v>
      </c>
      <c r="I89" s="61">
        <v>444.6</v>
      </c>
      <c r="J89"/>
      <c r="K89" s="60"/>
      <c r="L89" s="60"/>
      <c r="M89" s="60"/>
      <c r="N89" s="60"/>
    </row>
    <row r="90" spans="1:14" ht="15" thickBot="1" x14ac:dyDescent="0.4">
      <c r="A90" s="250"/>
      <c r="B90" s="195" t="s">
        <v>927</v>
      </c>
      <c r="C90" s="44">
        <v>218.1</v>
      </c>
      <c r="D90" s="44">
        <v>224.7</v>
      </c>
      <c r="E90" s="44">
        <v>225</v>
      </c>
      <c r="F90" s="44">
        <v>219.6</v>
      </c>
      <c r="G90" s="44">
        <v>226.4</v>
      </c>
      <c r="H90" s="44">
        <v>221.2</v>
      </c>
      <c r="I90" s="61">
        <v>217.6</v>
      </c>
      <c r="J90"/>
      <c r="K90" s="60"/>
      <c r="L90" s="60"/>
      <c r="M90" s="60"/>
      <c r="N90" s="60"/>
    </row>
    <row r="91" spans="1:14" ht="15" thickBot="1" x14ac:dyDescent="0.4">
      <c r="A91" s="250"/>
      <c r="B91" s="197" t="s">
        <v>11</v>
      </c>
      <c r="C91" s="61">
        <v>453.2</v>
      </c>
      <c r="D91" s="61">
        <v>488.8</v>
      </c>
      <c r="E91" s="61">
        <v>498.8</v>
      </c>
      <c r="F91" s="61">
        <v>467.4</v>
      </c>
      <c r="G91" s="61">
        <v>446.4</v>
      </c>
      <c r="H91" s="61">
        <v>447.6</v>
      </c>
      <c r="I91" s="61">
        <v>441.5</v>
      </c>
      <c r="J91"/>
      <c r="K91" s="60"/>
      <c r="L91" s="60"/>
      <c r="M91" s="60"/>
      <c r="N91" s="60"/>
    </row>
    <row r="92" spans="1:14" ht="15" thickBot="1" x14ac:dyDescent="0.4">
      <c r="A92" s="250"/>
      <c r="B92" s="197" t="s">
        <v>930</v>
      </c>
      <c r="C92" s="61">
        <v>153.30000000000001</v>
      </c>
      <c r="D92" s="61">
        <v>182</v>
      </c>
      <c r="E92" s="61">
        <v>207.7</v>
      </c>
      <c r="F92" s="61">
        <v>114.1</v>
      </c>
      <c r="G92" s="61">
        <v>118.7</v>
      </c>
      <c r="H92" s="61">
        <v>80.400000000000006</v>
      </c>
      <c r="I92" s="61">
        <v>153.6</v>
      </c>
      <c r="J92"/>
      <c r="K92" s="60"/>
      <c r="L92" s="60"/>
      <c r="M92" s="60"/>
      <c r="N92" s="60"/>
    </row>
    <row r="93" spans="1:14" ht="14.5" x14ac:dyDescent="0.35">
      <c r="A93" s="250"/>
      <c r="B93" s="117" t="s">
        <v>6</v>
      </c>
      <c r="C93"/>
      <c r="D93"/>
      <c r="E93"/>
      <c r="F93"/>
      <c r="G93"/>
      <c r="H93"/>
      <c r="I93"/>
      <c r="J93"/>
      <c r="K93" s="60"/>
      <c r="L93" s="60"/>
      <c r="M93" s="60"/>
      <c r="N93" s="60"/>
    </row>
    <row r="94" spans="1:14" ht="14.5" x14ac:dyDescent="0.35">
      <c r="A94" s="250"/>
      <c r="B94" s="117"/>
      <c r="C94"/>
      <c r="D94"/>
      <c r="E94"/>
      <c r="F94"/>
      <c r="G94"/>
      <c r="H94"/>
      <c r="I94"/>
      <c r="J94"/>
      <c r="K94" s="60"/>
      <c r="L94" s="60"/>
      <c r="M94" s="60"/>
      <c r="N94" s="60"/>
    </row>
    <row r="95" spans="1:14" ht="15" thickBot="1" x14ac:dyDescent="0.4">
      <c r="A95" s="250"/>
      <c r="B95" s="77" t="s">
        <v>1600</v>
      </c>
      <c r="C95"/>
      <c r="D95"/>
      <c r="E95"/>
      <c r="F95"/>
      <c r="G95"/>
      <c r="H95"/>
      <c r="I95"/>
      <c r="J95"/>
      <c r="K95" s="60"/>
      <c r="L95" s="60"/>
      <c r="M95" s="60"/>
      <c r="N95" s="60"/>
    </row>
    <row r="96" spans="1:14" ht="15" thickBot="1" x14ac:dyDescent="0.4">
      <c r="A96" s="250"/>
      <c r="B96" s="738" t="s">
        <v>69</v>
      </c>
      <c r="C96" s="622" t="s">
        <v>768</v>
      </c>
      <c r="D96" s="632"/>
      <c r="E96" s="623"/>
      <c r="F96" s="622" t="s">
        <v>248</v>
      </c>
      <c r="G96" s="632"/>
      <c r="H96" s="623"/>
      <c r="I96"/>
      <c r="J96"/>
      <c r="K96" s="60"/>
      <c r="L96" s="60"/>
      <c r="M96" s="60"/>
      <c r="N96" s="60"/>
    </row>
    <row r="97" spans="1:14" ht="15" thickBot="1" x14ac:dyDescent="0.4">
      <c r="A97" s="250"/>
      <c r="B97" s="739"/>
      <c r="C97" s="35" t="s">
        <v>125</v>
      </c>
      <c r="D97" s="35" t="s">
        <v>126</v>
      </c>
      <c r="E97" s="35" t="s">
        <v>113</v>
      </c>
      <c r="F97" s="35" t="s">
        <v>125</v>
      </c>
      <c r="G97" s="35" t="s">
        <v>126</v>
      </c>
      <c r="H97" s="35" t="s">
        <v>113</v>
      </c>
      <c r="I97"/>
      <c r="J97"/>
      <c r="K97" s="60"/>
      <c r="L97" s="60"/>
      <c r="M97" s="60"/>
      <c r="N97" s="60"/>
    </row>
    <row r="98" spans="1:14" ht="15" thickBot="1" x14ac:dyDescent="0.4">
      <c r="A98" s="250"/>
      <c r="B98" s="79" t="s">
        <v>910</v>
      </c>
      <c r="C98" s="80">
        <v>305798</v>
      </c>
      <c r="D98" s="80">
        <v>336076</v>
      </c>
      <c r="E98" s="80">
        <v>641874</v>
      </c>
      <c r="F98" s="44">
        <v>409</v>
      </c>
      <c r="G98" s="44">
        <v>384.8</v>
      </c>
      <c r="H98" s="44">
        <v>396.3</v>
      </c>
      <c r="I98"/>
      <c r="J98"/>
      <c r="K98" s="60"/>
      <c r="L98" s="60"/>
      <c r="M98" s="60"/>
      <c r="N98" s="60"/>
    </row>
    <row r="99" spans="1:14" ht="15" thickBot="1" x14ac:dyDescent="0.4">
      <c r="B99" s="79" t="s">
        <v>911</v>
      </c>
      <c r="C99" s="80">
        <v>52424</v>
      </c>
      <c r="D99" s="80">
        <v>136238</v>
      </c>
      <c r="E99" s="80">
        <v>188662</v>
      </c>
      <c r="F99" s="44">
        <v>183.5</v>
      </c>
      <c r="G99" s="44">
        <v>147.69999999999999</v>
      </c>
      <c r="H99" s="44">
        <v>157.6</v>
      </c>
      <c r="I99"/>
      <c r="J99"/>
      <c r="K99" s="60"/>
      <c r="L99" s="60"/>
      <c r="M99" s="60"/>
      <c r="N99" s="60"/>
    </row>
    <row r="100" spans="1:14" ht="15" thickBot="1" x14ac:dyDescent="0.4">
      <c r="B100" s="38" t="s">
        <v>5</v>
      </c>
      <c r="C100" s="80">
        <v>32247</v>
      </c>
      <c r="D100" s="80">
        <v>57069</v>
      </c>
      <c r="E100" s="80">
        <v>89316</v>
      </c>
      <c r="F100" s="44">
        <v>960.7</v>
      </c>
      <c r="G100" s="44">
        <v>894.7</v>
      </c>
      <c r="H100" s="44">
        <v>910.4</v>
      </c>
      <c r="I100"/>
      <c r="J100"/>
      <c r="K100" s="60"/>
      <c r="L100" s="60"/>
      <c r="M100" s="60"/>
      <c r="N100" s="60"/>
    </row>
    <row r="101" spans="1:14" ht="15" thickBot="1" x14ac:dyDescent="0.4">
      <c r="A101" s="216"/>
      <c r="B101" s="38" t="s">
        <v>4</v>
      </c>
      <c r="C101" s="44" t="s">
        <v>12</v>
      </c>
      <c r="D101" s="44">
        <v>183</v>
      </c>
      <c r="E101" s="44">
        <v>183</v>
      </c>
      <c r="F101" s="44" t="s">
        <v>809</v>
      </c>
      <c r="G101" s="44">
        <v>138.1</v>
      </c>
      <c r="H101" s="44">
        <v>138.1</v>
      </c>
      <c r="I101"/>
      <c r="J101"/>
      <c r="K101" s="60"/>
      <c r="L101" s="60"/>
      <c r="M101" s="60"/>
      <c r="N101" s="60"/>
    </row>
    <row r="102" spans="1:14" ht="15" thickBot="1" x14ac:dyDescent="0.4">
      <c r="B102" s="38" t="s">
        <v>929</v>
      </c>
      <c r="C102" s="44">
        <v>702</v>
      </c>
      <c r="D102" s="80">
        <v>2116</v>
      </c>
      <c r="E102" s="80">
        <v>2818</v>
      </c>
      <c r="F102" s="44">
        <v>485.1</v>
      </c>
      <c r="G102" s="44">
        <v>430.9</v>
      </c>
      <c r="H102" s="44">
        <v>444.6</v>
      </c>
      <c r="I102"/>
      <c r="J102"/>
      <c r="K102" s="60"/>
      <c r="L102" s="60"/>
      <c r="M102" s="60"/>
      <c r="N102" s="60"/>
    </row>
    <row r="103" spans="1:14" ht="15" thickBot="1" x14ac:dyDescent="0.4">
      <c r="B103" s="38" t="s">
        <v>927</v>
      </c>
      <c r="C103" s="44" t="s">
        <v>12</v>
      </c>
      <c r="D103" s="80">
        <v>44524</v>
      </c>
      <c r="E103" s="80">
        <v>44524</v>
      </c>
      <c r="F103" s="44" t="s">
        <v>809</v>
      </c>
      <c r="G103" s="44">
        <v>217.6</v>
      </c>
      <c r="H103" s="44">
        <v>217.6</v>
      </c>
      <c r="I103"/>
      <c r="J103"/>
      <c r="K103" s="60"/>
      <c r="L103" s="60"/>
      <c r="M103" s="60"/>
      <c r="N103" s="60"/>
    </row>
    <row r="104" spans="1:14" ht="15" thickBot="1" x14ac:dyDescent="0.4">
      <c r="B104" s="39" t="s">
        <v>11</v>
      </c>
      <c r="C104" s="81">
        <v>391171</v>
      </c>
      <c r="D104" s="81">
        <v>576206</v>
      </c>
      <c r="E104" s="81">
        <v>967377</v>
      </c>
      <c r="F104" s="61" t="s">
        <v>12</v>
      </c>
      <c r="G104" s="61" t="s">
        <v>12</v>
      </c>
      <c r="H104" s="61" t="s">
        <v>12</v>
      </c>
      <c r="I104"/>
      <c r="J104"/>
      <c r="K104" s="60"/>
      <c r="L104" s="60"/>
      <c r="M104" s="60"/>
      <c r="N104" s="60"/>
    </row>
    <row r="105" spans="1:14" ht="14.5" x14ac:dyDescent="0.35">
      <c r="B105" s="117" t="s">
        <v>6</v>
      </c>
      <c r="C105"/>
      <c r="D105"/>
      <c r="E105"/>
      <c r="F105"/>
      <c r="G105"/>
      <c r="H105"/>
      <c r="I105"/>
      <c r="J105"/>
      <c r="K105" s="60"/>
      <c r="L105" s="60"/>
      <c r="M105" s="60"/>
      <c r="N105" s="60"/>
    </row>
    <row r="106" spans="1:14" ht="14.5" x14ac:dyDescent="0.35">
      <c r="B106" s="117"/>
      <c r="C106"/>
      <c r="D106"/>
      <c r="E106"/>
      <c r="F106"/>
      <c r="G106"/>
      <c r="H106"/>
      <c r="I106"/>
      <c r="J106"/>
      <c r="K106" s="60"/>
      <c r="L106" s="60"/>
      <c r="M106" s="60"/>
      <c r="N106" s="60"/>
    </row>
    <row r="107" spans="1:14" ht="15" thickBot="1" x14ac:dyDescent="0.4">
      <c r="B107" s="5" t="s">
        <v>1601</v>
      </c>
      <c r="C107"/>
      <c r="D107"/>
      <c r="E107"/>
      <c r="F107"/>
      <c r="G107"/>
      <c r="H107"/>
      <c r="I107"/>
      <c r="J107"/>
      <c r="K107" s="60"/>
      <c r="L107" s="60"/>
      <c r="M107" s="60"/>
      <c r="N107" s="60"/>
    </row>
    <row r="108" spans="1:14" ht="41" customHeight="1" x14ac:dyDescent="0.35">
      <c r="B108" s="630" t="s">
        <v>15</v>
      </c>
      <c r="C108" s="658" t="s">
        <v>249</v>
      </c>
      <c r="D108" s="658" t="s">
        <v>1602</v>
      </c>
      <c r="E108" s="101" t="s">
        <v>250</v>
      </c>
      <c r="F108" s="50"/>
      <c r="G108"/>
      <c r="H108"/>
      <c r="I108"/>
      <c r="J108"/>
      <c r="K108" s="60"/>
      <c r="L108" s="60"/>
      <c r="M108" s="60"/>
      <c r="N108" s="60"/>
    </row>
    <row r="109" spans="1:14" ht="15" thickBot="1" x14ac:dyDescent="0.4">
      <c r="B109" s="631"/>
      <c r="C109" s="660"/>
      <c r="D109" s="660"/>
      <c r="E109" s="35" t="s">
        <v>808</v>
      </c>
      <c r="F109" s="50"/>
      <c r="G109"/>
      <c r="H109"/>
      <c r="I109"/>
      <c r="J109"/>
      <c r="K109" s="60"/>
      <c r="L109" s="60"/>
      <c r="M109" s="60"/>
      <c r="N109" s="60"/>
    </row>
    <row r="110" spans="1:14" ht="15" thickBot="1" x14ac:dyDescent="0.4">
      <c r="B110" s="36" t="s">
        <v>251</v>
      </c>
      <c r="C110" s="80">
        <v>816262</v>
      </c>
      <c r="D110" s="80">
        <v>301981</v>
      </c>
      <c r="E110" s="80">
        <v>1118243</v>
      </c>
      <c r="F110" s="50"/>
      <c r="G110"/>
      <c r="H110"/>
      <c r="I110"/>
      <c r="J110"/>
      <c r="K110" s="60"/>
      <c r="L110" s="60"/>
      <c r="M110" s="60"/>
      <c r="N110" s="60"/>
    </row>
    <row r="111" spans="1:14" ht="15" thickBot="1" x14ac:dyDescent="0.4">
      <c r="B111" s="36" t="s">
        <v>252</v>
      </c>
      <c r="C111" s="80">
        <v>14711</v>
      </c>
      <c r="D111" s="44">
        <v>716</v>
      </c>
      <c r="E111" s="80">
        <v>15427</v>
      </c>
      <c r="F111" s="50"/>
      <c r="G111"/>
      <c r="H111"/>
      <c r="I111"/>
      <c r="J111"/>
      <c r="K111" s="60"/>
      <c r="L111" s="60"/>
      <c r="M111" s="60"/>
      <c r="N111" s="60"/>
    </row>
    <row r="112" spans="1:14" ht="15" thickBot="1" x14ac:dyDescent="0.4">
      <c r="B112" s="36" t="s">
        <v>1603</v>
      </c>
      <c r="C112" s="80">
        <v>234879</v>
      </c>
      <c r="D112" s="80">
        <v>7238</v>
      </c>
      <c r="E112" s="80">
        <v>242117</v>
      </c>
      <c r="F112" s="50"/>
      <c r="G112"/>
      <c r="H112"/>
      <c r="I112"/>
      <c r="J112"/>
      <c r="K112" s="60"/>
      <c r="L112" s="60"/>
      <c r="M112" s="60"/>
      <c r="N112" s="60"/>
    </row>
    <row r="113" spans="1:14" ht="15" thickBot="1" x14ac:dyDescent="0.4">
      <c r="B113" s="36" t="s">
        <v>931</v>
      </c>
      <c r="C113" s="80">
        <v>25897</v>
      </c>
      <c r="D113" s="44" t="s">
        <v>12</v>
      </c>
      <c r="E113" s="80">
        <v>25897</v>
      </c>
      <c r="F113" s="50"/>
      <c r="G113"/>
      <c r="H113"/>
      <c r="I113"/>
      <c r="J113"/>
      <c r="K113" s="60"/>
      <c r="L113" s="60"/>
      <c r="M113" s="60"/>
      <c r="N113" s="60"/>
    </row>
    <row r="114" spans="1:14" ht="15" thickBot="1" x14ac:dyDescent="0.4">
      <c r="B114" s="36" t="s">
        <v>253</v>
      </c>
      <c r="C114" s="80">
        <v>5578</v>
      </c>
      <c r="D114" s="44" t="s">
        <v>12</v>
      </c>
      <c r="E114" s="80">
        <v>5578</v>
      </c>
      <c r="F114" s="50"/>
      <c r="G114"/>
      <c r="H114"/>
      <c r="I114"/>
      <c r="J114"/>
      <c r="K114" s="60"/>
      <c r="L114" s="60"/>
      <c r="M114" s="60"/>
      <c r="N114" s="60"/>
    </row>
    <row r="115" spans="1:14" ht="15" thickBot="1" x14ac:dyDescent="0.4">
      <c r="B115" s="36" t="s">
        <v>10</v>
      </c>
      <c r="C115" s="80">
        <v>18714</v>
      </c>
      <c r="D115" s="44" t="s">
        <v>12</v>
      </c>
      <c r="E115" s="80">
        <v>18714</v>
      </c>
      <c r="F115" s="50"/>
      <c r="G115"/>
      <c r="H115"/>
      <c r="I115"/>
      <c r="J115"/>
      <c r="K115" s="60"/>
      <c r="L115" s="60"/>
      <c r="M115" s="60"/>
      <c r="N115" s="60"/>
    </row>
    <row r="116" spans="1:14" ht="15" thickBot="1" x14ac:dyDescent="0.4">
      <c r="B116" s="36" t="s">
        <v>254</v>
      </c>
      <c r="C116" s="44">
        <v>94</v>
      </c>
      <c r="D116" s="44" t="s">
        <v>12</v>
      </c>
      <c r="E116" s="44">
        <v>94</v>
      </c>
      <c r="F116" s="50"/>
      <c r="G116"/>
      <c r="H116"/>
      <c r="I116"/>
      <c r="J116"/>
      <c r="K116" s="60"/>
      <c r="L116" s="60"/>
      <c r="M116" s="60"/>
      <c r="N116" s="60"/>
    </row>
    <row r="117" spans="1:14" ht="15" thickBot="1" x14ac:dyDescent="0.4">
      <c r="B117" s="36" t="s">
        <v>255</v>
      </c>
      <c r="C117" s="44">
        <v>924</v>
      </c>
      <c r="D117" s="44" t="s">
        <v>12</v>
      </c>
      <c r="E117" s="44">
        <v>924</v>
      </c>
      <c r="F117" s="50"/>
      <c r="G117"/>
      <c r="H117"/>
      <c r="I117"/>
      <c r="J117"/>
      <c r="K117" s="60"/>
      <c r="L117" s="60"/>
      <c r="M117" s="60"/>
      <c r="N117" s="60"/>
    </row>
    <row r="118" spans="1:14" ht="15" thickBot="1" x14ac:dyDescent="0.4">
      <c r="B118" s="202" t="s">
        <v>11</v>
      </c>
      <c r="C118" s="81">
        <v>1117059</v>
      </c>
      <c r="D118" s="81">
        <v>309935</v>
      </c>
      <c r="E118" s="81">
        <v>1413377</v>
      </c>
      <c r="F118" s="50"/>
      <c r="G118"/>
      <c r="H118"/>
      <c r="I118"/>
      <c r="J118"/>
      <c r="K118" s="60"/>
      <c r="L118" s="60"/>
      <c r="M118" s="60"/>
      <c r="N118" s="60"/>
    </row>
    <row r="119" spans="1:14" ht="14.5" x14ac:dyDescent="0.35">
      <c r="B119" s="117" t="s">
        <v>6</v>
      </c>
      <c r="C119"/>
      <c r="D119"/>
      <c r="E119"/>
      <c r="F119"/>
      <c r="G119"/>
      <c r="H119"/>
      <c r="I119"/>
      <c r="J119"/>
      <c r="K119" s="60"/>
      <c r="L119" s="60"/>
      <c r="M119" s="60"/>
      <c r="N119" s="60"/>
    </row>
    <row r="120" spans="1:14" ht="14.5" x14ac:dyDescent="0.35">
      <c r="A120" s="216"/>
      <c r="B120" s="184"/>
      <c r="C120"/>
      <c r="D120"/>
      <c r="E120"/>
      <c r="F120"/>
      <c r="G120"/>
      <c r="H120"/>
      <c r="I120"/>
      <c r="J120"/>
      <c r="K120" s="60"/>
      <c r="L120" s="60"/>
      <c r="M120" s="60"/>
      <c r="N120" s="60"/>
    </row>
    <row r="121" spans="1:14" ht="15" thickBot="1" x14ac:dyDescent="0.4">
      <c r="B121" s="5" t="s">
        <v>256</v>
      </c>
      <c r="C121"/>
      <c r="D121"/>
      <c r="E121"/>
      <c r="F121"/>
      <c r="G121"/>
      <c r="H121"/>
      <c r="I121"/>
      <c r="J121"/>
      <c r="K121" s="60"/>
      <c r="L121" s="60"/>
      <c r="M121" s="60"/>
      <c r="N121" s="60"/>
    </row>
    <row r="122" spans="1:14" ht="15" thickBot="1" x14ac:dyDescent="0.4">
      <c r="B122" s="327" t="s">
        <v>7</v>
      </c>
      <c r="C122" s="291" t="s">
        <v>1604</v>
      </c>
      <c r="D122" s="291" t="s">
        <v>1605</v>
      </c>
      <c r="E122"/>
      <c r="F122"/>
      <c r="G122"/>
      <c r="H122"/>
      <c r="I122"/>
      <c r="J122"/>
      <c r="K122" s="60"/>
      <c r="L122" s="60"/>
      <c r="M122" s="60"/>
      <c r="N122" s="60"/>
    </row>
    <row r="123" spans="1:14" ht="15" thickBot="1" x14ac:dyDescent="0.4">
      <c r="B123" s="36" t="s">
        <v>810</v>
      </c>
      <c r="C123" s="80">
        <v>1118242</v>
      </c>
      <c r="D123" s="44">
        <v>648.79999999999995</v>
      </c>
      <c r="E123"/>
      <c r="F123"/>
      <c r="G123"/>
      <c r="H123"/>
      <c r="I123"/>
      <c r="J123"/>
      <c r="K123" s="60"/>
      <c r="L123" s="60"/>
      <c r="M123" s="60"/>
      <c r="N123" s="60"/>
    </row>
    <row r="124" spans="1:14" ht="15" thickBot="1" x14ac:dyDescent="0.4">
      <c r="B124" s="36" t="s">
        <v>125</v>
      </c>
      <c r="C124" s="80">
        <v>448626</v>
      </c>
      <c r="D124" s="44">
        <v>713.3</v>
      </c>
      <c r="E124"/>
      <c r="F124"/>
      <c r="G124"/>
      <c r="H124"/>
      <c r="I124"/>
      <c r="J124"/>
      <c r="K124" s="60"/>
      <c r="L124" s="60"/>
      <c r="M124" s="60"/>
      <c r="N124" s="60"/>
    </row>
    <row r="125" spans="1:14" ht="15" thickBot="1" x14ac:dyDescent="0.4">
      <c r="B125" s="36" t="s">
        <v>126</v>
      </c>
      <c r="C125" s="80">
        <v>669616</v>
      </c>
      <c r="D125" s="44">
        <v>586.1</v>
      </c>
      <c r="E125"/>
      <c r="F125"/>
      <c r="G125"/>
      <c r="H125"/>
      <c r="I125"/>
      <c r="J125"/>
      <c r="K125" s="60"/>
      <c r="L125" s="60"/>
      <c r="M125" s="60"/>
      <c r="N125" s="60"/>
    </row>
    <row r="126" spans="1:14" ht="15" thickBot="1" x14ac:dyDescent="0.4">
      <c r="B126" s="36" t="s">
        <v>252</v>
      </c>
      <c r="C126" s="80">
        <v>15427</v>
      </c>
      <c r="D126" s="44">
        <v>702.4</v>
      </c>
      <c r="E126"/>
      <c r="F126"/>
      <c r="G126"/>
      <c r="H126"/>
      <c r="I126"/>
      <c r="J126"/>
      <c r="K126" s="60"/>
      <c r="L126" s="60"/>
      <c r="M126" s="60"/>
      <c r="N126" s="60"/>
    </row>
    <row r="127" spans="1:14" ht="15" thickBot="1" x14ac:dyDescent="0.4">
      <c r="B127" s="36" t="s">
        <v>125</v>
      </c>
      <c r="C127" s="80">
        <v>8669</v>
      </c>
      <c r="D127" s="44">
        <v>763.3</v>
      </c>
      <c r="E127"/>
      <c r="F127"/>
      <c r="G127"/>
      <c r="H127"/>
      <c r="I127"/>
      <c r="J127"/>
      <c r="K127" s="60"/>
      <c r="L127" s="60"/>
      <c r="M127" s="60"/>
      <c r="N127" s="60"/>
    </row>
    <row r="128" spans="1:14" ht="15" thickBot="1" x14ac:dyDescent="0.4">
      <c r="B128" s="36" t="s">
        <v>126</v>
      </c>
      <c r="C128" s="80">
        <v>6758</v>
      </c>
      <c r="D128" s="44">
        <v>618.6</v>
      </c>
      <c r="E128"/>
      <c r="F128"/>
      <c r="G128"/>
      <c r="H128"/>
      <c r="I128"/>
      <c r="J128"/>
      <c r="K128" s="60"/>
      <c r="L128" s="60"/>
      <c r="M128" s="60"/>
      <c r="N128" s="60"/>
    </row>
    <row r="129" spans="1:14" ht="15" thickBot="1" x14ac:dyDescent="0.4">
      <c r="B129" s="36" t="s">
        <v>257</v>
      </c>
      <c r="C129" s="80">
        <v>242117</v>
      </c>
      <c r="D129" s="44">
        <v>374.5</v>
      </c>
      <c r="E129"/>
      <c r="F129"/>
      <c r="G129"/>
      <c r="H129"/>
      <c r="I129"/>
      <c r="J129"/>
      <c r="K129" s="60"/>
      <c r="L129" s="60"/>
      <c r="M129" s="60"/>
      <c r="N129" s="60"/>
    </row>
    <row r="130" spans="1:14" ht="15" thickBot="1" x14ac:dyDescent="0.4">
      <c r="B130" s="36" t="s">
        <v>125</v>
      </c>
      <c r="C130" s="80">
        <v>121017</v>
      </c>
      <c r="D130" s="44">
        <v>400.4</v>
      </c>
      <c r="E130"/>
      <c r="F130"/>
      <c r="G130"/>
      <c r="H130"/>
      <c r="I130"/>
      <c r="J130"/>
      <c r="K130" s="60"/>
      <c r="L130" s="60"/>
      <c r="M130" s="60"/>
      <c r="N130" s="60"/>
    </row>
    <row r="131" spans="1:14" ht="15" thickBot="1" x14ac:dyDescent="0.4">
      <c r="B131" s="36" t="s">
        <v>126</v>
      </c>
      <c r="C131" s="80">
        <v>121100</v>
      </c>
      <c r="D131" s="44">
        <v>348.1</v>
      </c>
      <c r="E131"/>
      <c r="F131"/>
      <c r="G131"/>
      <c r="H131"/>
      <c r="I131"/>
      <c r="J131"/>
      <c r="K131" s="60"/>
      <c r="L131" s="60"/>
      <c r="M131" s="60"/>
      <c r="N131" s="60"/>
    </row>
    <row r="132" spans="1:14" ht="15" thickBot="1" x14ac:dyDescent="0.4">
      <c r="B132" s="36" t="s">
        <v>258</v>
      </c>
      <c r="C132" s="80">
        <v>25897</v>
      </c>
      <c r="D132" s="44">
        <v>360.5</v>
      </c>
      <c r="E132"/>
      <c r="F132"/>
      <c r="G132"/>
      <c r="H132"/>
      <c r="I132"/>
      <c r="J132"/>
      <c r="K132" s="60"/>
      <c r="L132" s="60"/>
      <c r="M132" s="60"/>
      <c r="N132" s="60"/>
    </row>
    <row r="133" spans="1:14" ht="15" thickBot="1" x14ac:dyDescent="0.4">
      <c r="B133" s="36" t="s">
        <v>259</v>
      </c>
      <c r="C133" s="80">
        <v>5578</v>
      </c>
      <c r="D133" s="44">
        <v>297.10000000000002</v>
      </c>
      <c r="E133"/>
      <c r="F133"/>
      <c r="G133"/>
      <c r="H133"/>
      <c r="I133"/>
      <c r="J133"/>
      <c r="K133" s="60"/>
      <c r="L133" s="60"/>
      <c r="M133" s="60"/>
      <c r="N133" s="60"/>
    </row>
    <row r="134" spans="1:14" ht="15" thickBot="1" x14ac:dyDescent="0.4">
      <c r="B134" s="36" t="s">
        <v>10</v>
      </c>
      <c r="C134" s="80">
        <v>18714</v>
      </c>
      <c r="D134" s="44">
        <v>194.1</v>
      </c>
      <c r="E134"/>
      <c r="F134"/>
      <c r="G134"/>
      <c r="H134"/>
      <c r="I134"/>
      <c r="J134"/>
      <c r="K134" s="60"/>
      <c r="L134" s="60"/>
      <c r="M134" s="60"/>
      <c r="N134" s="60"/>
    </row>
    <row r="135" spans="1:14" ht="15" thickBot="1" x14ac:dyDescent="0.4">
      <c r="A135" s="216"/>
      <c r="B135" s="36" t="s">
        <v>125</v>
      </c>
      <c r="C135" s="80">
        <v>6533</v>
      </c>
      <c r="D135" s="44">
        <v>196.2</v>
      </c>
      <c r="E135"/>
      <c r="F135"/>
      <c r="G135"/>
      <c r="H135"/>
      <c r="I135"/>
      <c r="J135"/>
      <c r="K135" s="60"/>
      <c r="L135" s="60"/>
      <c r="M135" s="60"/>
      <c r="N135" s="60"/>
    </row>
    <row r="136" spans="1:14" ht="15" thickBot="1" x14ac:dyDescent="0.4">
      <c r="B136" s="36" t="s">
        <v>126</v>
      </c>
      <c r="C136" s="80">
        <v>12181</v>
      </c>
      <c r="D136" s="44">
        <v>193</v>
      </c>
      <c r="E136"/>
      <c r="F136"/>
      <c r="G136"/>
      <c r="H136"/>
      <c r="I136"/>
      <c r="J136"/>
      <c r="K136" s="60"/>
      <c r="L136" s="60"/>
      <c r="M136" s="60"/>
      <c r="N136" s="60"/>
    </row>
    <row r="137" spans="1:14" ht="14.25" customHeight="1" thickBot="1" x14ac:dyDescent="0.4">
      <c r="B137" s="202" t="s">
        <v>11</v>
      </c>
      <c r="C137" s="81">
        <v>1425975</v>
      </c>
      <c r="D137" s="61" t="s">
        <v>12</v>
      </c>
      <c r="E137"/>
      <c r="F137"/>
      <c r="G137"/>
      <c r="H137"/>
      <c r="I137"/>
      <c r="J137"/>
      <c r="K137" s="60"/>
      <c r="L137" s="60"/>
      <c r="M137" s="60"/>
      <c r="N137" s="60"/>
    </row>
    <row r="138" spans="1:14" ht="14.5" x14ac:dyDescent="0.35">
      <c r="B138" s="117" t="s">
        <v>1606</v>
      </c>
      <c r="C138"/>
      <c r="D138"/>
      <c r="E138"/>
      <c r="F138"/>
      <c r="G138"/>
      <c r="H138"/>
      <c r="I138"/>
      <c r="J138"/>
      <c r="K138" s="60"/>
      <c r="L138" s="60"/>
      <c r="M138" s="60"/>
      <c r="N138" s="60"/>
    </row>
    <row r="139" spans="1:14" ht="14.5" x14ac:dyDescent="0.35">
      <c r="B139" s="117"/>
      <c r="C139"/>
      <c r="D139"/>
      <c r="E139"/>
      <c r="F139"/>
      <c r="G139"/>
      <c r="H139"/>
      <c r="I139"/>
      <c r="J139"/>
      <c r="K139" s="60"/>
      <c r="L139" s="60"/>
      <c r="M139" s="60"/>
      <c r="N139" s="60"/>
    </row>
    <row r="140" spans="1:14" ht="15" thickBot="1" x14ac:dyDescent="0.4">
      <c r="B140" s="5" t="s">
        <v>1607</v>
      </c>
      <c r="C140"/>
      <c r="D140"/>
      <c r="E140"/>
      <c r="F140"/>
      <c r="G140"/>
      <c r="H140"/>
      <c r="I140"/>
      <c r="J140"/>
      <c r="K140" s="60"/>
      <c r="L140" s="60"/>
      <c r="M140" s="60"/>
      <c r="N140" s="60"/>
    </row>
    <row r="141" spans="1:14" ht="15" thickBot="1" x14ac:dyDescent="0.4">
      <c r="B141" s="630" t="s">
        <v>260</v>
      </c>
      <c r="C141" s="622" t="s">
        <v>1608</v>
      </c>
      <c r="D141" s="632"/>
      <c r="E141" s="632"/>
      <c r="F141" s="632"/>
      <c r="G141" s="632"/>
      <c r="H141" s="623"/>
      <c r="I141"/>
      <c r="J141"/>
      <c r="K141" s="60"/>
      <c r="L141" s="60"/>
      <c r="M141" s="60"/>
      <c r="N141" s="60"/>
    </row>
    <row r="142" spans="1:14" ht="15" thickBot="1" x14ac:dyDescent="0.4">
      <c r="B142" s="631"/>
      <c r="C142" s="35" t="s">
        <v>1609</v>
      </c>
      <c r="D142" s="35" t="s">
        <v>261</v>
      </c>
      <c r="E142" s="35" t="s">
        <v>262</v>
      </c>
      <c r="F142" s="35" t="s">
        <v>1610</v>
      </c>
      <c r="G142" s="35" t="s">
        <v>1611</v>
      </c>
      <c r="H142" s="35" t="s">
        <v>10</v>
      </c>
      <c r="I142"/>
      <c r="J142"/>
      <c r="K142" s="60"/>
      <c r="L142" s="60"/>
      <c r="M142" s="60"/>
      <c r="N142" s="60"/>
    </row>
    <row r="143" spans="1:14" ht="15" thickBot="1" x14ac:dyDescent="0.4">
      <c r="B143" s="36" t="s">
        <v>263</v>
      </c>
      <c r="C143" s="80">
        <v>2768</v>
      </c>
      <c r="D143" s="44">
        <v>5</v>
      </c>
      <c r="E143" s="80">
        <v>3341</v>
      </c>
      <c r="F143" s="44">
        <v>529</v>
      </c>
      <c r="G143" s="44">
        <v>104</v>
      </c>
      <c r="H143" s="80">
        <v>4895</v>
      </c>
      <c r="I143"/>
      <c r="J143"/>
      <c r="K143" s="60"/>
      <c r="L143" s="60"/>
      <c r="M143" s="60"/>
      <c r="N143" s="60"/>
    </row>
    <row r="144" spans="1:14" ht="15" thickBot="1" x14ac:dyDescent="0.4">
      <c r="B144" s="36" t="s">
        <v>264</v>
      </c>
      <c r="C144" s="80">
        <v>5616</v>
      </c>
      <c r="D144" s="44">
        <v>11</v>
      </c>
      <c r="E144" s="80">
        <v>25735</v>
      </c>
      <c r="F144" s="80">
        <v>1566</v>
      </c>
      <c r="G144" s="44">
        <v>722</v>
      </c>
      <c r="H144" s="80">
        <v>6783</v>
      </c>
      <c r="I144"/>
      <c r="J144"/>
      <c r="K144" s="60"/>
      <c r="L144" s="60"/>
      <c r="M144" s="60"/>
      <c r="N144" s="60"/>
    </row>
    <row r="145" spans="2:14" ht="15" thickBot="1" x14ac:dyDescent="0.4">
      <c r="B145" s="36" t="s">
        <v>265</v>
      </c>
      <c r="C145" s="80">
        <v>11012</v>
      </c>
      <c r="D145" s="44">
        <v>20</v>
      </c>
      <c r="E145" s="80">
        <v>46914</v>
      </c>
      <c r="F145" s="80">
        <v>3301</v>
      </c>
      <c r="G145" s="80">
        <v>1511</v>
      </c>
      <c r="H145" s="80">
        <v>3578</v>
      </c>
      <c r="I145"/>
      <c r="J145"/>
      <c r="K145" s="60"/>
      <c r="L145" s="60"/>
      <c r="M145" s="60"/>
      <c r="N145" s="60"/>
    </row>
    <row r="146" spans="2:14" ht="15" thickBot="1" x14ac:dyDescent="0.4">
      <c r="B146" s="36" t="s">
        <v>811</v>
      </c>
      <c r="C146" s="80">
        <v>14083</v>
      </c>
      <c r="D146" s="44">
        <v>47</v>
      </c>
      <c r="E146" s="80">
        <v>34228</v>
      </c>
      <c r="F146" s="80">
        <v>5423</v>
      </c>
      <c r="G146" s="80">
        <v>1463</v>
      </c>
      <c r="H146" s="80">
        <v>1561</v>
      </c>
      <c r="I146"/>
      <c r="J146"/>
      <c r="K146" s="60"/>
      <c r="L146" s="60"/>
      <c r="M146" s="60"/>
      <c r="N146" s="60"/>
    </row>
    <row r="147" spans="2:14" ht="15" thickBot="1" x14ac:dyDescent="0.4">
      <c r="B147" s="36" t="s">
        <v>812</v>
      </c>
      <c r="C147" s="80">
        <v>58085</v>
      </c>
      <c r="D147" s="44">
        <v>889</v>
      </c>
      <c r="E147" s="80">
        <v>46921</v>
      </c>
      <c r="F147" s="80">
        <v>8986</v>
      </c>
      <c r="G147" s="80">
        <v>1229</v>
      </c>
      <c r="H147" s="80">
        <v>1188</v>
      </c>
      <c r="I147"/>
      <c r="J147"/>
      <c r="K147" s="60"/>
      <c r="L147" s="60"/>
      <c r="M147" s="60"/>
      <c r="N147" s="60"/>
    </row>
    <row r="148" spans="2:14" ht="15" thickBot="1" x14ac:dyDescent="0.4">
      <c r="B148" s="36" t="s">
        <v>813</v>
      </c>
      <c r="C148" s="80">
        <v>220824</v>
      </c>
      <c r="D148" s="80">
        <v>2926</v>
      </c>
      <c r="E148" s="80">
        <v>45879</v>
      </c>
      <c r="F148" s="80">
        <v>3569</v>
      </c>
      <c r="G148" s="44">
        <v>358</v>
      </c>
      <c r="H148" s="44">
        <v>487</v>
      </c>
      <c r="I148"/>
      <c r="J148"/>
      <c r="K148" s="60"/>
      <c r="L148" s="60"/>
      <c r="M148" s="60"/>
      <c r="N148" s="60"/>
    </row>
    <row r="149" spans="2:14" ht="15" thickBot="1" x14ac:dyDescent="0.4">
      <c r="B149" s="36" t="s">
        <v>814</v>
      </c>
      <c r="C149" s="80">
        <v>330188</v>
      </c>
      <c r="D149" s="80">
        <v>3875</v>
      </c>
      <c r="E149" s="80">
        <v>23411</v>
      </c>
      <c r="F149" s="80">
        <v>1667</v>
      </c>
      <c r="G149" s="44">
        <v>131</v>
      </c>
      <c r="H149" s="44">
        <v>183</v>
      </c>
      <c r="I149"/>
      <c r="J149"/>
      <c r="K149" s="60"/>
      <c r="L149" s="60"/>
      <c r="M149" s="60"/>
      <c r="N149" s="60"/>
    </row>
    <row r="150" spans="2:14" ht="15" thickBot="1" x14ac:dyDescent="0.4">
      <c r="B150" s="36" t="s">
        <v>1612</v>
      </c>
      <c r="C150" s="80">
        <v>234675</v>
      </c>
      <c r="D150" s="80">
        <v>3090</v>
      </c>
      <c r="E150" s="80">
        <v>7933</v>
      </c>
      <c r="F150" s="44">
        <v>574</v>
      </c>
      <c r="G150" s="44">
        <v>36</v>
      </c>
      <c r="H150" s="44">
        <v>35</v>
      </c>
      <c r="I150"/>
      <c r="J150"/>
      <c r="K150" s="60"/>
      <c r="L150" s="60"/>
      <c r="M150" s="60"/>
      <c r="N150" s="60"/>
    </row>
    <row r="151" spans="2:14" ht="15" thickBot="1" x14ac:dyDescent="0.4">
      <c r="B151" s="36" t="s">
        <v>1613</v>
      </c>
      <c r="C151" s="80">
        <v>110893</v>
      </c>
      <c r="D151" s="80">
        <v>1904</v>
      </c>
      <c r="E151" s="80">
        <v>3496</v>
      </c>
      <c r="F151" s="44">
        <v>195</v>
      </c>
      <c r="G151" s="44">
        <v>16</v>
      </c>
      <c r="H151" s="44">
        <v>3</v>
      </c>
      <c r="I151"/>
      <c r="J151"/>
      <c r="K151" s="60"/>
      <c r="L151" s="60"/>
      <c r="M151" s="60"/>
      <c r="N151" s="60"/>
    </row>
    <row r="152" spans="2:14" ht="15" thickBot="1" x14ac:dyDescent="0.4">
      <c r="B152" s="36" t="s">
        <v>1614</v>
      </c>
      <c r="C152" s="80">
        <v>130099</v>
      </c>
      <c r="D152" s="80">
        <v>2660</v>
      </c>
      <c r="E152" s="80">
        <v>4259</v>
      </c>
      <c r="F152" s="44">
        <v>87</v>
      </c>
      <c r="G152" s="44">
        <v>8</v>
      </c>
      <c r="H152" s="44">
        <v>1</v>
      </c>
      <c r="I152"/>
      <c r="J152"/>
      <c r="K152" s="60"/>
      <c r="L152" s="60"/>
      <c r="M152" s="60"/>
      <c r="N152" s="60"/>
    </row>
    <row r="153" spans="2:14" ht="15" thickBot="1" x14ac:dyDescent="0.4">
      <c r="B153" s="202" t="s">
        <v>11</v>
      </c>
      <c r="C153" s="81">
        <v>1118243</v>
      </c>
      <c r="D153" s="81">
        <v>15427</v>
      </c>
      <c r="E153" s="81">
        <v>242117</v>
      </c>
      <c r="F153" s="81">
        <v>25897</v>
      </c>
      <c r="G153" s="81">
        <v>5578</v>
      </c>
      <c r="H153" s="81">
        <v>18714</v>
      </c>
      <c r="I153"/>
      <c r="J153"/>
      <c r="K153" s="60"/>
      <c r="L153" s="60"/>
      <c r="M153" s="60"/>
      <c r="N153" s="60"/>
    </row>
    <row r="154" spans="2:14" ht="14.5" x14ac:dyDescent="0.35">
      <c r="B154" s="117" t="s">
        <v>1606</v>
      </c>
      <c r="C154"/>
      <c r="D154"/>
      <c r="E154"/>
      <c r="F154"/>
      <c r="G154"/>
      <c r="H154"/>
      <c r="I154"/>
      <c r="J154"/>
      <c r="K154" s="60"/>
      <c r="L154" s="60"/>
      <c r="M154" s="60"/>
      <c r="N154" s="60"/>
    </row>
    <row r="155" spans="2:14" ht="14.5" x14ac:dyDescent="0.35">
      <c r="B155" s="117" t="s">
        <v>1615</v>
      </c>
      <c r="C155"/>
      <c r="D155"/>
      <c r="E155"/>
      <c r="F155"/>
      <c r="G155"/>
      <c r="H155"/>
      <c r="I155"/>
      <c r="J155"/>
      <c r="K155" s="60"/>
      <c r="L155" s="60"/>
      <c r="M155" s="60"/>
      <c r="N155" s="60"/>
    </row>
    <row r="156" spans="2:14" ht="14.5" x14ac:dyDescent="0.35">
      <c r="B156"/>
      <c r="C156"/>
      <c r="D156"/>
      <c r="E156"/>
      <c r="F156"/>
      <c r="G156"/>
      <c r="H156"/>
      <c r="I156"/>
      <c r="J156"/>
      <c r="K156" s="60"/>
      <c r="L156" s="60"/>
      <c r="M156" s="60"/>
      <c r="N156" s="60"/>
    </row>
    <row r="157" spans="2:14" ht="14.5" x14ac:dyDescent="0.35">
      <c r="B157" s="130"/>
      <c r="C157"/>
      <c r="D157"/>
      <c r="E157"/>
      <c r="F157"/>
      <c r="G157"/>
      <c r="H157"/>
      <c r="I157"/>
      <c r="J157"/>
      <c r="K157" s="60"/>
      <c r="L157" s="60"/>
      <c r="M157" s="60"/>
      <c r="N157" s="60"/>
    </row>
    <row r="158" spans="2:14" ht="15" thickBot="1" x14ac:dyDescent="0.4">
      <c r="B158" s="5" t="s">
        <v>1616</v>
      </c>
      <c r="C158"/>
      <c r="D158"/>
      <c r="E158"/>
      <c r="F158"/>
      <c r="G158"/>
      <c r="H158"/>
      <c r="I158"/>
      <c r="J158"/>
      <c r="K158" s="60"/>
      <c r="L158" s="60"/>
      <c r="M158" s="60"/>
      <c r="N158" s="60"/>
    </row>
    <row r="159" spans="2:14" ht="28" x14ac:dyDescent="0.35">
      <c r="B159" s="738"/>
      <c r="C159" s="294" t="s">
        <v>266</v>
      </c>
      <c r="D159" s="294" t="s">
        <v>268</v>
      </c>
      <c r="E159" s="101" t="s">
        <v>11</v>
      </c>
      <c r="F159"/>
      <c r="G159"/>
      <c r="H159"/>
      <c r="I159"/>
      <c r="J159"/>
      <c r="K159" s="60"/>
      <c r="L159" s="60"/>
      <c r="M159" s="60"/>
      <c r="N159" s="60"/>
    </row>
    <row r="160" spans="2:14" ht="57" customHeight="1" thickBot="1" x14ac:dyDescent="0.4">
      <c r="B160" s="739"/>
      <c r="C160" s="295" t="s">
        <v>267</v>
      </c>
      <c r="D160" s="295" t="s">
        <v>267</v>
      </c>
      <c r="E160" s="35" t="s">
        <v>267</v>
      </c>
      <c r="F160"/>
      <c r="G160"/>
      <c r="H160"/>
      <c r="I160"/>
      <c r="J160"/>
      <c r="K160" s="60"/>
      <c r="L160" s="60"/>
      <c r="M160" s="60"/>
      <c r="N160" s="60"/>
    </row>
    <row r="161" spans="1:14" ht="15" thickBot="1" x14ac:dyDescent="0.4">
      <c r="B161" s="221" t="s">
        <v>15</v>
      </c>
      <c r="C161" s="44" t="s">
        <v>269</v>
      </c>
      <c r="D161" s="44" t="s">
        <v>269</v>
      </c>
      <c r="E161" s="44" t="s">
        <v>269</v>
      </c>
      <c r="F161"/>
      <c r="G161"/>
      <c r="H161"/>
      <c r="I161"/>
      <c r="J161"/>
      <c r="K161" s="60"/>
      <c r="L161" s="60"/>
      <c r="M161" s="60"/>
      <c r="N161" s="60"/>
    </row>
    <row r="162" spans="1:14" ht="15" thickBot="1" x14ac:dyDescent="0.4">
      <c r="B162" s="195" t="s">
        <v>251</v>
      </c>
      <c r="C162" s="44" t="s">
        <v>1617</v>
      </c>
      <c r="D162" s="44" t="s">
        <v>12</v>
      </c>
      <c r="E162" s="44" t="s">
        <v>1617</v>
      </c>
      <c r="F162"/>
      <c r="G162"/>
      <c r="H162"/>
      <c r="I162"/>
      <c r="J162"/>
      <c r="K162" s="60"/>
      <c r="L162" s="60"/>
      <c r="M162" s="60"/>
      <c r="N162" s="60"/>
    </row>
    <row r="163" spans="1:14" ht="15" thickBot="1" x14ac:dyDescent="0.4">
      <c r="B163" s="195" t="s">
        <v>252</v>
      </c>
      <c r="C163" s="44" t="s">
        <v>1618</v>
      </c>
      <c r="D163" s="44" t="s">
        <v>12</v>
      </c>
      <c r="E163" s="44" t="s">
        <v>1618</v>
      </c>
      <c r="F163"/>
      <c r="G163"/>
      <c r="H163"/>
      <c r="I163"/>
      <c r="J163"/>
      <c r="K163" s="60"/>
      <c r="L163" s="60"/>
      <c r="M163" s="60"/>
      <c r="N163" s="60"/>
    </row>
    <row r="164" spans="1:14" ht="24" customHeight="1" thickBot="1" x14ac:dyDescent="0.4">
      <c r="B164" s="195" t="s">
        <v>257</v>
      </c>
      <c r="C164" s="44" t="s">
        <v>12</v>
      </c>
      <c r="D164" s="44" t="s">
        <v>1619</v>
      </c>
      <c r="E164" s="44" t="s">
        <v>1619</v>
      </c>
      <c r="F164"/>
      <c r="G164"/>
      <c r="H164"/>
      <c r="I164"/>
      <c r="J164"/>
      <c r="K164" s="60"/>
      <c r="L164" s="60"/>
      <c r="M164" s="60"/>
      <c r="N164" s="60"/>
    </row>
    <row r="165" spans="1:14" ht="15" thickBot="1" x14ac:dyDescent="0.4">
      <c r="B165" s="195" t="s">
        <v>270</v>
      </c>
      <c r="C165" s="44" t="s">
        <v>1620</v>
      </c>
      <c r="D165" s="44" t="s">
        <v>1621</v>
      </c>
      <c r="E165" s="44" t="s">
        <v>1622</v>
      </c>
      <c r="F165"/>
      <c r="G165"/>
      <c r="H165"/>
      <c r="I165"/>
      <c r="J165"/>
      <c r="K165" s="60"/>
      <c r="L165" s="60"/>
      <c r="M165" s="60"/>
      <c r="N165" s="60"/>
    </row>
    <row r="166" spans="1:14" ht="15" thickBot="1" x14ac:dyDescent="0.4">
      <c r="B166" s="195" t="s">
        <v>271</v>
      </c>
      <c r="C166" s="44" t="s">
        <v>1623</v>
      </c>
      <c r="D166" s="44" t="s">
        <v>1624</v>
      </c>
      <c r="E166" s="44" t="s">
        <v>1625</v>
      </c>
      <c r="F166"/>
      <c r="G166"/>
      <c r="H166"/>
      <c r="I166"/>
      <c r="J166"/>
      <c r="K166" s="60"/>
      <c r="L166" s="60"/>
      <c r="M166" s="60"/>
      <c r="N166" s="60"/>
    </row>
    <row r="167" spans="1:14" ht="15" thickBot="1" x14ac:dyDescent="0.4">
      <c r="B167" s="195" t="s">
        <v>10</v>
      </c>
      <c r="C167" s="44" t="s">
        <v>1626</v>
      </c>
      <c r="D167" s="44" t="s">
        <v>1627</v>
      </c>
      <c r="E167" s="44" t="s">
        <v>1628</v>
      </c>
      <c r="F167"/>
      <c r="G167"/>
      <c r="H167"/>
      <c r="I167"/>
      <c r="J167"/>
      <c r="K167" s="60"/>
      <c r="L167" s="60"/>
      <c r="M167" s="60"/>
      <c r="N167" s="60"/>
    </row>
    <row r="168" spans="1:14" ht="15" thickBot="1" x14ac:dyDescent="0.4">
      <c r="B168" s="195" t="s">
        <v>1629</v>
      </c>
      <c r="C168" s="44" t="s">
        <v>1630</v>
      </c>
      <c r="D168" s="61" t="s">
        <v>12</v>
      </c>
      <c r="E168" s="44" t="s">
        <v>1630</v>
      </c>
      <c r="F168"/>
      <c r="G168"/>
      <c r="H168"/>
      <c r="I168"/>
      <c r="J168"/>
      <c r="K168" s="60"/>
      <c r="L168" s="60"/>
      <c r="M168" s="60"/>
      <c r="N168" s="60"/>
    </row>
    <row r="169" spans="1:14" ht="15" thickBot="1" x14ac:dyDescent="0.4">
      <c r="A169" s="216"/>
      <c r="B169" s="197" t="s">
        <v>11</v>
      </c>
      <c r="C169" s="61" t="s">
        <v>1631</v>
      </c>
      <c r="D169" s="61" t="s">
        <v>1632</v>
      </c>
      <c r="E169" s="61" t="s">
        <v>1633</v>
      </c>
      <c r="F169"/>
      <c r="G169"/>
      <c r="H169"/>
      <c r="I169"/>
      <c r="J169"/>
      <c r="K169" s="60"/>
      <c r="L169" s="60"/>
      <c r="M169" s="60"/>
      <c r="N169" s="60"/>
    </row>
    <row r="170" spans="1:14" ht="15" thickBot="1" x14ac:dyDescent="0.4">
      <c r="B170" s="195" t="s">
        <v>1634</v>
      </c>
      <c r="C170" s="44">
        <v>444</v>
      </c>
      <c r="D170" s="44">
        <v>630</v>
      </c>
      <c r="E170" s="44" t="s">
        <v>1635</v>
      </c>
      <c r="F170"/>
      <c r="G170"/>
      <c r="H170"/>
      <c r="I170"/>
      <c r="J170"/>
      <c r="K170" s="60"/>
      <c r="L170" s="60"/>
      <c r="M170" s="60"/>
      <c r="N170" s="60"/>
    </row>
    <row r="171" spans="1:14" ht="15" thickBot="1" x14ac:dyDescent="0.4">
      <c r="B171" s="197" t="s">
        <v>272</v>
      </c>
      <c r="C171" s="61" t="s">
        <v>1636</v>
      </c>
      <c r="D171" s="61" t="s">
        <v>1637</v>
      </c>
      <c r="E171" s="61" t="s">
        <v>1638</v>
      </c>
      <c r="F171"/>
      <c r="G171"/>
      <c r="H171"/>
      <c r="I171"/>
      <c r="J171"/>
      <c r="K171" s="60"/>
      <c r="L171" s="60"/>
      <c r="M171" s="60"/>
      <c r="N171" s="60"/>
    </row>
    <row r="172" spans="1:14" ht="15" thickBot="1" x14ac:dyDescent="0.4">
      <c r="B172" s="221" t="s">
        <v>273</v>
      </c>
      <c r="C172" s="396"/>
      <c r="D172" s="396"/>
      <c r="E172" s="204"/>
      <c r="F172"/>
      <c r="G172"/>
      <c r="H172"/>
      <c r="I172"/>
      <c r="J172"/>
      <c r="K172" s="60"/>
      <c r="L172" s="60"/>
      <c r="M172" s="60"/>
      <c r="N172" s="60"/>
    </row>
    <row r="173" spans="1:14" ht="15" thickBot="1" x14ac:dyDescent="0.4">
      <c r="B173" s="195" t="s">
        <v>274</v>
      </c>
      <c r="C173" s="44"/>
      <c r="D173" s="44"/>
      <c r="E173" s="44">
        <v>23</v>
      </c>
      <c r="F173"/>
      <c r="G173"/>
      <c r="H173"/>
      <c r="I173"/>
      <c r="J173"/>
      <c r="K173" s="60"/>
      <c r="L173" s="60"/>
      <c r="M173" s="60"/>
      <c r="N173" s="60"/>
    </row>
    <row r="174" spans="1:14" ht="15" thickBot="1" x14ac:dyDescent="0.4">
      <c r="B174" s="195" t="s">
        <v>275</v>
      </c>
      <c r="C174" s="44"/>
      <c r="D174" s="44"/>
      <c r="E174" s="80">
        <v>3707</v>
      </c>
      <c r="F174"/>
      <c r="G174"/>
      <c r="H174"/>
      <c r="I174"/>
      <c r="J174"/>
      <c r="K174" s="60"/>
      <c r="L174" s="60"/>
      <c r="M174" s="60"/>
      <c r="N174" s="60"/>
    </row>
    <row r="175" spans="1:14" ht="15" thickBot="1" x14ac:dyDescent="0.4">
      <c r="B175" s="195" t="s">
        <v>276</v>
      </c>
      <c r="C175" s="44"/>
      <c r="D175" s="44"/>
      <c r="E175" s="80">
        <v>2062</v>
      </c>
      <c r="F175"/>
      <c r="G175"/>
      <c r="H175"/>
      <c r="I175"/>
      <c r="J175"/>
      <c r="K175" s="60"/>
      <c r="L175" s="60"/>
      <c r="M175" s="60"/>
      <c r="N175" s="60"/>
    </row>
    <row r="176" spans="1:14" ht="15" thickBot="1" x14ac:dyDescent="0.4">
      <c r="B176" s="195" t="s">
        <v>277</v>
      </c>
      <c r="C176" s="44"/>
      <c r="D176" s="44"/>
      <c r="E176" s="44">
        <v>6</v>
      </c>
      <c r="F176"/>
      <c r="G176"/>
      <c r="H176"/>
      <c r="I176"/>
      <c r="J176"/>
      <c r="K176" s="60"/>
      <c r="L176" s="60"/>
      <c r="M176" s="60"/>
      <c r="N176" s="60"/>
    </row>
    <row r="177" spans="2:14" ht="15" thickBot="1" x14ac:dyDescent="0.4">
      <c r="B177" s="195" t="s">
        <v>932</v>
      </c>
      <c r="C177" s="44"/>
      <c r="D177" s="44"/>
      <c r="E177" s="80">
        <v>1532</v>
      </c>
      <c r="F177"/>
      <c r="G177"/>
      <c r="H177"/>
      <c r="I177"/>
      <c r="J177"/>
      <c r="K177" s="60"/>
      <c r="L177" s="60"/>
      <c r="M177" s="60"/>
      <c r="N177" s="60"/>
    </row>
    <row r="178" spans="2:14" ht="15" thickBot="1" x14ac:dyDescent="0.4">
      <c r="B178" s="195" t="s">
        <v>933</v>
      </c>
      <c r="C178" s="44"/>
      <c r="D178" s="44"/>
      <c r="E178" s="80">
        <v>5982</v>
      </c>
      <c r="F178"/>
      <c r="G178"/>
      <c r="H178"/>
      <c r="I178"/>
      <c r="J178"/>
      <c r="K178" s="60"/>
      <c r="L178" s="60"/>
      <c r="M178" s="60"/>
      <c r="N178" s="60"/>
    </row>
    <row r="179" spans="2:14" ht="28.5" thickBot="1" x14ac:dyDescent="0.4">
      <c r="B179" s="195" t="s">
        <v>278</v>
      </c>
      <c r="C179" s="44"/>
      <c r="D179" s="44"/>
      <c r="E179" s="44">
        <v>727</v>
      </c>
      <c r="F179"/>
      <c r="G179"/>
      <c r="H179"/>
      <c r="I179"/>
      <c r="J179"/>
      <c r="K179" s="60"/>
      <c r="L179" s="60"/>
      <c r="M179" s="60"/>
      <c r="N179" s="60"/>
    </row>
    <row r="180" spans="2:14" ht="28.5" thickBot="1" x14ac:dyDescent="0.4">
      <c r="B180" s="195" t="s">
        <v>1639</v>
      </c>
      <c r="C180" s="44"/>
      <c r="D180" s="44"/>
      <c r="E180" s="44">
        <v>0</v>
      </c>
      <c r="F180"/>
      <c r="G180"/>
      <c r="H180"/>
      <c r="I180"/>
      <c r="J180"/>
      <c r="K180" s="60"/>
      <c r="L180" s="60"/>
      <c r="M180" s="60"/>
      <c r="N180" s="60"/>
    </row>
    <row r="181" spans="2:14" ht="15" thickBot="1" x14ac:dyDescent="0.4">
      <c r="B181" s="195" t="s">
        <v>279</v>
      </c>
      <c r="C181" s="44"/>
      <c r="D181" s="44"/>
      <c r="E181" s="44">
        <v>538</v>
      </c>
      <c r="F181"/>
      <c r="G181"/>
      <c r="H181"/>
      <c r="I181"/>
      <c r="J181"/>
      <c r="K181" s="60"/>
      <c r="L181" s="60"/>
      <c r="M181" s="60"/>
      <c r="N181" s="60"/>
    </row>
    <row r="182" spans="2:14" ht="15" thickBot="1" x14ac:dyDescent="0.4">
      <c r="B182" s="195" t="s">
        <v>280</v>
      </c>
      <c r="C182" s="44"/>
      <c r="D182" s="44"/>
      <c r="E182" s="80">
        <v>104111</v>
      </c>
      <c r="F182"/>
      <c r="G182"/>
      <c r="H182"/>
      <c r="I182"/>
      <c r="J182"/>
      <c r="K182" s="60"/>
      <c r="L182" s="60"/>
      <c r="M182" s="60"/>
      <c r="N182" s="60"/>
    </row>
    <row r="183" spans="2:14" ht="14.5" customHeight="1" x14ac:dyDescent="0.35">
      <c r="B183" s="736" t="s">
        <v>934</v>
      </c>
      <c r="C183" s="734"/>
      <c r="D183" s="734"/>
      <c r="E183" s="734" t="s">
        <v>1640</v>
      </c>
      <c r="F183"/>
      <c r="G183"/>
      <c r="H183"/>
      <c r="I183"/>
      <c r="J183"/>
      <c r="K183" s="60"/>
      <c r="L183" s="60"/>
      <c r="M183" s="60"/>
      <c r="N183" s="60"/>
    </row>
    <row r="184" spans="2:14" ht="15" thickBot="1" x14ac:dyDescent="0.4">
      <c r="B184" s="737"/>
      <c r="C184" s="735"/>
      <c r="D184" s="735"/>
      <c r="E184" s="735"/>
      <c r="F184"/>
      <c r="G184"/>
      <c r="H184"/>
      <c r="I184"/>
      <c r="J184"/>
      <c r="K184" s="60"/>
      <c r="L184" s="60"/>
      <c r="M184" s="60"/>
      <c r="N184" s="60"/>
    </row>
    <row r="185" spans="2:14" ht="15" thickBot="1" x14ac:dyDescent="0.4">
      <c r="B185" s="195" t="s">
        <v>281</v>
      </c>
      <c r="C185" s="44"/>
      <c r="D185" s="44"/>
      <c r="E185" s="44">
        <v>198</v>
      </c>
      <c r="F185"/>
      <c r="G185"/>
      <c r="H185"/>
      <c r="I185"/>
      <c r="J185"/>
      <c r="K185" s="60"/>
      <c r="L185" s="60"/>
      <c r="M185" s="60"/>
      <c r="N185" s="60"/>
    </row>
    <row r="186" spans="2:14" ht="15" thickBot="1" x14ac:dyDescent="0.4">
      <c r="B186" s="195" t="s">
        <v>282</v>
      </c>
      <c r="C186" s="44"/>
      <c r="D186" s="44"/>
      <c r="E186" s="44">
        <v>37</v>
      </c>
      <c r="F186"/>
      <c r="G186"/>
      <c r="H186"/>
      <c r="I186"/>
      <c r="J186"/>
      <c r="K186" s="60"/>
      <c r="L186" s="60"/>
      <c r="M186" s="60"/>
      <c r="N186" s="60"/>
    </row>
    <row r="187" spans="2:14" ht="15" thickBot="1" x14ac:dyDescent="0.4">
      <c r="B187" s="195" t="s">
        <v>1641</v>
      </c>
      <c r="C187" s="44"/>
      <c r="D187" s="44"/>
      <c r="E187" s="44">
        <v>122</v>
      </c>
      <c r="F187"/>
      <c r="G187"/>
      <c r="H187"/>
      <c r="I187"/>
      <c r="J187"/>
      <c r="K187" s="60"/>
      <c r="L187" s="60"/>
      <c r="M187" s="60"/>
      <c r="N187" s="60"/>
    </row>
    <row r="188" spans="2:14" ht="15" thickBot="1" x14ac:dyDescent="0.4">
      <c r="B188" s="195" t="s">
        <v>1642</v>
      </c>
      <c r="C188" s="44"/>
      <c r="D188" s="44"/>
      <c r="E188" s="44" t="s">
        <v>1643</v>
      </c>
      <c r="F188"/>
      <c r="G188"/>
      <c r="H188"/>
      <c r="I188"/>
      <c r="J188"/>
      <c r="K188" s="60"/>
      <c r="L188" s="60"/>
      <c r="M188" s="60"/>
      <c r="N188" s="60"/>
    </row>
    <row r="189" spans="2:14" ht="15" thickBot="1" x14ac:dyDescent="0.4">
      <c r="B189" s="197" t="s">
        <v>1013</v>
      </c>
      <c r="C189" s="396"/>
      <c r="D189" s="396"/>
      <c r="E189" s="61" t="s">
        <v>1644</v>
      </c>
      <c r="F189"/>
      <c r="G189"/>
      <c r="H189"/>
      <c r="I189"/>
      <c r="J189"/>
      <c r="K189" s="60"/>
      <c r="L189" s="60"/>
      <c r="M189" s="60"/>
      <c r="N189" s="60"/>
    </row>
    <row r="190" spans="2:14" ht="15" thickBot="1" x14ac:dyDescent="0.4">
      <c r="B190" s="197" t="s">
        <v>283</v>
      </c>
      <c r="C190" s="396"/>
      <c r="D190" s="396"/>
      <c r="E190" s="61" t="s">
        <v>1645</v>
      </c>
      <c r="F190"/>
      <c r="G190"/>
      <c r="H190"/>
      <c r="I190"/>
      <c r="J190"/>
      <c r="K190" s="60"/>
      <c r="L190" s="60"/>
      <c r="M190" s="60"/>
      <c r="N190" s="60"/>
    </row>
    <row r="191" spans="2:14" ht="14.5" x14ac:dyDescent="0.35">
      <c r="B191" s="117" t="s">
        <v>1606</v>
      </c>
      <c r="C191"/>
      <c r="D191"/>
      <c r="E191"/>
      <c r="F191"/>
      <c r="G191"/>
      <c r="H191"/>
      <c r="I191"/>
      <c r="J191"/>
      <c r="K191" s="60"/>
      <c r="L191" s="60"/>
      <c r="M191" s="60"/>
      <c r="N191" s="60"/>
    </row>
    <row r="192" spans="2:14" ht="14.5" x14ac:dyDescent="0.35">
      <c r="C192"/>
      <c r="D192"/>
      <c r="E192"/>
      <c r="F192"/>
      <c r="G192"/>
      <c r="H192"/>
      <c r="I192"/>
      <c r="J192"/>
      <c r="K192" s="60"/>
      <c r="L192" s="60"/>
      <c r="M192" s="60"/>
      <c r="N192" s="60"/>
    </row>
    <row r="193" spans="1:14" ht="15" thickBot="1" x14ac:dyDescent="0.4">
      <c r="B193" s="5" t="s">
        <v>1646</v>
      </c>
      <c r="C193"/>
      <c r="D193"/>
      <c r="E193"/>
      <c r="F193"/>
      <c r="G193"/>
      <c r="H193"/>
      <c r="I193" s="397" t="s">
        <v>773</v>
      </c>
      <c r="J193"/>
      <c r="K193" s="60"/>
      <c r="L193" s="60"/>
      <c r="M193" s="60"/>
      <c r="N193" s="60"/>
    </row>
    <row r="194" spans="1:14" ht="15" thickBot="1" x14ac:dyDescent="0.4">
      <c r="B194" s="398" t="s">
        <v>284</v>
      </c>
      <c r="C194" s="229" t="s">
        <v>21</v>
      </c>
      <c r="D194" s="229" t="s">
        <v>22</v>
      </c>
      <c r="E194" s="229" t="s">
        <v>23</v>
      </c>
      <c r="F194" s="229" t="s">
        <v>24</v>
      </c>
      <c r="G194" s="229" t="s">
        <v>25</v>
      </c>
      <c r="H194" s="229" t="s">
        <v>26</v>
      </c>
      <c r="I194" s="229" t="s">
        <v>1598</v>
      </c>
      <c r="J194"/>
      <c r="K194" s="60"/>
      <c r="L194" s="60"/>
      <c r="M194" s="60"/>
      <c r="N194" s="60"/>
    </row>
    <row r="195" spans="1:14" ht="15" thickBot="1" x14ac:dyDescent="0.4">
      <c r="B195" s="190" t="s">
        <v>285</v>
      </c>
      <c r="C195" s="192">
        <v>560</v>
      </c>
      <c r="D195" s="192">
        <v>552</v>
      </c>
      <c r="E195" s="192">
        <v>508</v>
      </c>
      <c r="F195" s="192">
        <v>546</v>
      </c>
      <c r="G195" s="192">
        <v>541</v>
      </c>
      <c r="H195" s="192">
        <v>565</v>
      </c>
      <c r="I195" s="189">
        <v>3272</v>
      </c>
      <c r="J195"/>
      <c r="K195" s="60"/>
      <c r="L195" s="60"/>
      <c r="M195" s="60"/>
      <c r="N195" s="60"/>
    </row>
    <row r="196" spans="1:14" ht="15" thickBot="1" x14ac:dyDescent="0.4">
      <c r="B196" s="190" t="s">
        <v>935</v>
      </c>
      <c r="C196" s="192">
        <v>15</v>
      </c>
      <c r="D196" s="192">
        <v>11</v>
      </c>
      <c r="E196" s="192">
        <v>8</v>
      </c>
      <c r="F196" s="192">
        <v>8</v>
      </c>
      <c r="G196" s="192">
        <v>12</v>
      </c>
      <c r="H196" s="192">
        <v>23</v>
      </c>
      <c r="I196" s="315">
        <v>77</v>
      </c>
      <c r="J196"/>
      <c r="K196" s="60"/>
      <c r="L196" s="60"/>
      <c r="M196" s="60"/>
      <c r="N196" s="60"/>
    </row>
    <row r="197" spans="1:14" ht="15" thickBot="1" x14ac:dyDescent="0.4">
      <c r="B197" s="190" t="s">
        <v>286</v>
      </c>
      <c r="C197" s="188">
        <v>2773</v>
      </c>
      <c r="D197" s="188">
        <v>2776</v>
      </c>
      <c r="E197" s="188">
        <v>2695</v>
      </c>
      <c r="F197" s="188">
        <v>2828</v>
      </c>
      <c r="G197" s="188">
        <v>2728</v>
      </c>
      <c r="H197" s="188">
        <v>2800</v>
      </c>
      <c r="I197" s="189">
        <v>16599</v>
      </c>
      <c r="J197"/>
      <c r="K197" s="60"/>
      <c r="L197" s="60"/>
      <c r="M197" s="60"/>
      <c r="N197" s="60"/>
    </row>
    <row r="198" spans="1:14" ht="15" thickBot="1" x14ac:dyDescent="0.4">
      <c r="B198" s="190" t="s">
        <v>287</v>
      </c>
      <c r="C198" s="192">
        <v>3</v>
      </c>
      <c r="D198" s="192">
        <v>17</v>
      </c>
      <c r="E198" s="192">
        <v>5</v>
      </c>
      <c r="F198" s="192">
        <v>4</v>
      </c>
      <c r="G198" s="192">
        <v>16</v>
      </c>
      <c r="H198" s="192">
        <v>7</v>
      </c>
      <c r="I198" s="315">
        <v>52</v>
      </c>
      <c r="J198"/>
      <c r="K198" s="60"/>
      <c r="L198" s="60"/>
      <c r="M198" s="60"/>
      <c r="N198" s="60"/>
    </row>
    <row r="199" spans="1:14" ht="15" thickBot="1" x14ac:dyDescent="0.4">
      <c r="B199" s="190" t="s">
        <v>288</v>
      </c>
      <c r="C199" s="192">
        <v>29</v>
      </c>
      <c r="D199" s="192">
        <v>29</v>
      </c>
      <c r="E199" s="192">
        <v>29</v>
      </c>
      <c r="F199" s="192">
        <v>29</v>
      </c>
      <c r="G199" s="192">
        <v>28</v>
      </c>
      <c r="H199" s="192">
        <v>28</v>
      </c>
      <c r="I199" s="315">
        <v>170</v>
      </c>
      <c r="J199"/>
      <c r="K199" s="60"/>
      <c r="L199" s="60"/>
      <c r="M199" s="60"/>
      <c r="N199" s="60"/>
    </row>
    <row r="200" spans="1:14" ht="15" thickBot="1" x14ac:dyDescent="0.4">
      <c r="B200" s="190" t="s">
        <v>289</v>
      </c>
      <c r="C200" s="192">
        <v>57</v>
      </c>
      <c r="D200" s="192">
        <v>20</v>
      </c>
      <c r="E200" s="192">
        <v>8</v>
      </c>
      <c r="F200" s="192">
        <v>57</v>
      </c>
      <c r="G200" s="192">
        <v>110</v>
      </c>
      <c r="H200" s="192">
        <v>0</v>
      </c>
      <c r="I200" s="315">
        <v>252</v>
      </c>
      <c r="J200"/>
      <c r="K200" s="60"/>
      <c r="L200" s="60"/>
      <c r="M200" s="60"/>
      <c r="N200" s="60"/>
    </row>
    <row r="201" spans="1:14" ht="15" thickBot="1" x14ac:dyDescent="0.4">
      <c r="B201" s="190" t="s">
        <v>290</v>
      </c>
      <c r="C201" s="192">
        <v>0</v>
      </c>
      <c r="D201" s="192">
        <v>0</v>
      </c>
      <c r="E201" s="192">
        <v>0</v>
      </c>
      <c r="F201" s="192">
        <v>0</v>
      </c>
      <c r="G201" s="192">
        <v>0</v>
      </c>
      <c r="H201" s="192">
        <v>0</v>
      </c>
      <c r="I201" s="315">
        <v>0</v>
      </c>
      <c r="J201"/>
      <c r="K201" s="60"/>
      <c r="L201" s="60"/>
      <c r="M201" s="60"/>
      <c r="N201" s="60"/>
    </row>
    <row r="202" spans="1:14" ht="15" thickBot="1" x14ac:dyDescent="0.4">
      <c r="B202" s="190" t="s">
        <v>291</v>
      </c>
      <c r="C202" s="192">
        <v>0</v>
      </c>
      <c r="D202" s="192">
        <v>0</v>
      </c>
      <c r="E202" s="192">
        <v>0</v>
      </c>
      <c r="F202" s="192">
        <v>0</v>
      </c>
      <c r="G202" s="192">
        <v>0</v>
      </c>
      <c r="H202" s="192">
        <v>0</v>
      </c>
      <c r="I202" s="315">
        <v>0</v>
      </c>
      <c r="J202"/>
      <c r="K202" s="60"/>
      <c r="L202" s="60"/>
      <c r="M202" s="60"/>
      <c r="N202" s="60"/>
    </row>
    <row r="203" spans="1:14" ht="15" thickBot="1" x14ac:dyDescent="0.4">
      <c r="B203" s="190" t="s">
        <v>292</v>
      </c>
      <c r="C203" s="188">
        <v>1261</v>
      </c>
      <c r="D203" s="188">
        <v>1125</v>
      </c>
      <c r="E203" s="188">
        <v>1182</v>
      </c>
      <c r="F203" s="188">
        <v>1427</v>
      </c>
      <c r="G203" s="188">
        <v>1717</v>
      </c>
      <c r="H203" s="188">
        <v>1372</v>
      </c>
      <c r="I203" s="189">
        <v>8084</v>
      </c>
      <c r="J203"/>
      <c r="K203" s="60"/>
      <c r="L203" s="60"/>
      <c r="M203" s="60"/>
      <c r="N203" s="60"/>
    </row>
    <row r="204" spans="1:14" ht="15" thickBot="1" x14ac:dyDescent="0.4">
      <c r="A204" s="216"/>
      <c r="B204" s="190" t="s">
        <v>293</v>
      </c>
      <c r="C204" s="192">
        <v>16</v>
      </c>
      <c r="D204" s="192">
        <v>16</v>
      </c>
      <c r="E204" s="192">
        <v>16</v>
      </c>
      <c r="F204" s="192">
        <v>11</v>
      </c>
      <c r="G204" s="192">
        <v>15</v>
      </c>
      <c r="H204" s="192">
        <v>18</v>
      </c>
      <c r="I204" s="315">
        <v>91</v>
      </c>
      <c r="J204"/>
      <c r="K204" s="60"/>
      <c r="L204" s="60"/>
      <c r="M204" s="60"/>
      <c r="N204" s="60"/>
    </row>
    <row r="205" spans="1:14" ht="15" thickBot="1" x14ac:dyDescent="0.4">
      <c r="B205" s="190" t="s">
        <v>294</v>
      </c>
      <c r="C205" s="192">
        <v>2</v>
      </c>
      <c r="D205" s="192">
        <v>1</v>
      </c>
      <c r="E205" s="192">
        <v>9</v>
      </c>
      <c r="F205" s="192">
        <v>3</v>
      </c>
      <c r="G205" s="192">
        <v>3</v>
      </c>
      <c r="H205" s="192">
        <v>3</v>
      </c>
      <c r="I205" s="315">
        <v>20</v>
      </c>
      <c r="J205"/>
      <c r="K205" s="60"/>
      <c r="L205" s="60"/>
      <c r="M205" s="60"/>
      <c r="N205" s="60"/>
    </row>
    <row r="206" spans="1:14" ht="15" thickBot="1" x14ac:dyDescent="0.4">
      <c r="B206" s="190" t="s">
        <v>295</v>
      </c>
      <c r="C206" s="192">
        <v>0</v>
      </c>
      <c r="D206" s="192">
        <v>0</v>
      </c>
      <c r="E206" s="192">
        <v>0</v>
      </c>
      <c r="F206" s="192">
        <v>0</v>
      </c>
      <c r="G206" s="192">
        <v>26</v>
      </c>
      <c r="H206" s="192">
        <v>0</v>
      </c>
      <c r="I206" s="315">
        <v>26</v>
      </c>
      <c r="J206"/>
      <c r="K206" s="60"/>
      <c r="L206" s="60"/>
      <c r="M206" s="60"/>
      <c r="N206" s="60"/>
    </row>
    <row r="207" spans="1:14" ht="15" thickBot="1" x14ac:dyDescent="0.4">
      <c r="B207" s="190" t="s">
        <v>11</v>
      </c>
      <c r="C207" s="188">
        <v>4700</v>
      </c>
      <c r="D207" s="188">
        <v>4536</v>
      </c>
      <c r="E207" s="188">
        <v>4451</v>
      </c>
      <c r="F207" s="188">
        <v>4904</v>
      </c>
      <c r="G207" s="188">
        <v>5185</v>
      </c>
      <c r="H207" s="188">
        <v>4792</v>
      </c>
      <c r="I207" s="189">
        <v>28568</v>
      </c>
      <c r="J207"/>
      <c r="K207" s="60"/>
      <c r="L207" s="60"/>
      <c r="M207" s="60"/>
      <c r="N207" s="60"/>
    </row>
    <row r="208" spans="1:14" ht="15" thickBot="1" x14ac:dyDescent="0.4">
      <c r="B208" s="190" t="s">
        <v>296</v>
      </c>
      <c r="C208" s="192">
        <v>-9</v>
      </c>
      <c r="D208" s="192">
        <v>-12</v>
      </c>
      <c r="E208" s="192">
        <v>-4</v>
      </c>
      <c r="F208" s="192">
        <v>-19</v>
      </c>
      <c r="G208" s="192">
        <v>-2</v>
      </c>
      <c r="H208" s="192">
        <v>-15</v>
      </c>
      <c r="I208" s="315">
        <v>-61</v>
      </c>
      <c r="J208"/>
      <c r="K208" s="60"/>
      <c r="L208" s="60"/>
      <c r="M208" s="60"/>
      <c r="N208" s="60"/>
    </row>
    <row r="209" spans="2:14" ht="15" thickBot="1" x14ac:dyDescent="0.4">
      <c r="B209" s="190" t="s">
        <v>297</v>
      </c>
      <c r="C209" s="192">
        <v>334</v>
      </c>
      <c r="D209" s="192">
        <v>384</v>
      </c>
      <c r="E209" s="192">
        <v>395</v>
      </c>
      <c r="F209" s="192">
        <v>370</v>
      </c>
      <c r="G209" s="192">
        <v>400</v>
      </c>
      <c r="H209" s="192">
        <v>374</v>
      </c>
      <c r="I209" s="189">
        <v>2258</v>
      </c>
      <c r="J209"/>
      <c r="K209" s="60"/>
      <c r="L209" s="60"/>
      <c r="M209" s="60"/>
      <c r="N209" s="60"/>
    </row>
    <row r="210" spans="2:14" ht="15" thickBot="1" x14ac:dyDescent="0.4">
      <c r="B210" s="205" t="s">
        <v>298</v>
      </c>
      <c r="C210" s="189">
        <v>5024</v>
      </c>
      <c r="D210" s="189">
        <v>4908</v>
      </c>
      <c r="E210" s="189">
        <v>4842</v>
      </c>
      <c r="F210" s="189">
        <v>5255</v>
      </c>
      <c r="G210" s="189">
        <v>5584</v>
      </c>
      <c r="H210" s="189">
        <v>5152</v>
      </c>
      <c r="I210" s="189">
        <v>30765</v>
      </c>
      <c r="J210"/>
      <c r="K210" s="60"/>
      <c r="L210" s="60"/>
      <c r="M210" s="60"/>
      <c r="N210" s="60"/>
    </row>
    <row r="211" spans="2:14" ht="15" thickBot="1" x14ac:dyDescent="0.4">
      <c r="B211" s="105" t="s">
        <v>284</v>
      </c>
      <c r="C211" s="106" t="s">
        <v>27</v>
      </c>
      <c r="D211" s="106" t="s">
        <v>28</v>
      </c>
      <c r="E211" s="106" t="s">
        <v>29</v>
      </c>
      <c r="F211" s="106" t="s">
        <v>30</v>
      </c>
      <c r="G211" s="106" t="s">
        <v>31</v>
      </c>
      <c r="H211" s="106" t="s">
        <v>32</v>
      </c>
      <c r="I211" s="106" t="s">
        <v>1599</v>
      </c>
      <c r="J211"/>
      <c r="K211" s="60"/>
      <c r="L211" s="60"/>
      <c r="M211" s="60"/>
      <c r="N211" s="60"/>
    </row>
    <row r="212" spans="2:14" ht="15" thickBot="1" x14ac:dyDescent="0.4">
      <c r="B212" s="190" t="s">
        <v>285</v>
      </c>
      <c r="C212" s="192">
        <v>503</v>
      </c>
      <c r="D212" s="192">
        <v>522</v>
      </c>
      <c r="E212" s="192">
        <v>487</v>
      </c>
      <c r="F212" s="192">
        <v>516</v>
      </c>
      <c r="G212" s="192">
        <v>508</v>
      </c>
      <c r="H212" s="192">
        <v>570</v>
      </c>
      <c r="I212" s="189">
        <v>6378</v>
      </c>
      <c r="J212"/>
      <c r="K212" s="60"/>
      <c r="L212" s="60"/>
      <c r="M212" s="60"/>
      <c r="N212" s="60"/>
    </row>
    <row r="213" spans="2:14" ht="15" thickBot="1" x14ac:dyDescent="0.4">
      <c r="B213" s="190" t="s">
        <v>935</v>
      </c>
      <c r="C213" s="192">
        <v>3</v>
      </c>
      <c r="D213" s="192">
        <v>2</v>
      </c>
      <c r="E213" s="192">
        <v>4</v>
      </c>
      <c r="F213" s="192">
        <v>6</v>
      </c>
      <c r="G213" s="192">
        <v>0</v>
      </c>
      <c r="H213" s="192">
        <v>3</v>
      </c>
      <c r="I213" s="315">
        <v>96</v>
      </c>
      <c r="J213"/>
      <c r="K213" s="60"/>
      <c r="L213" s="60"/>
      <c r="M213" s="60"/>
      <c r="N213" s="60"/>
    </row>
    <row r="214" spans="2:14" ht="15" thickBot="1" x14ac:dyDescent="0.4">
      <c r="B214" s="190" t="s">
        <v>286</v>
      </c>
      <c r="C214" s="188">
        <v>3172</v>
      </c>
      <c r="D214" s="188">
        <v>2982</v>
      </c>
      <c r="E214" s="188">
        <v>2988</v>
      </c>
      <c r="F214" s="188">
        <v>3023</v>
      </c>
      <c r="G214" s="188">
        <v>2991</v>
      </c>
      <c r="H214" s="188">
        <v>3035</v>
      </c>
      <c r="I214" s="189">
        <v>34790</v>
      </c>
      <c r="J214"/>
      <c r="K214" s="60"/>
      <c r="L214" s="60"/>
      <c r="M214" s="60"/>
      <c r="N214" s="60"/>
    </row>
    <row r="215" spans="2:14" ht="15" thickBot="1" x14ac:dyDescent="0.4">
      <c r="B215" s="190" t="s">
        <v>287</v>
      </c>
      <c r="C215" s="192">
        <v>25</v>
      </c>
      <c r="D215" s="192">
        <v>5</v>
      </c>
      <c r="E215" s="192">
        <v>7</v>
      </c>
      <c r="F215" s="192">
        <v>12</v>
      </c>
      <c r="G215" s="192">
        <v>27</v>
      </c>
      <c r="H215" s="192">
        <v>4</v>
      </c>
      <c r="I215" s="315">
        <v>133</v>
      </c>
      <c r="J215"/>
      <c r="K215" s="60"/>
      <c r="L215" s="60"/>
      <c r="M215" s="60"/>
      <c r="N215" s="60"/>
    </row>
    <row r="216" spans="2:14" ht="15" thickBot="1" x14ac:dyDescent="0.4">
      <c r="B216" s="190" t="s">
        <v>288</v>
      </c>
      <c r="C216" s="192">
        <v>30</v>
      </c>
      <c r="D216" s="192">
        <v>30</v>
      </c>
      <c r="E216" s="192">
        <v>30</v>
      </c>
      <c r="F216" s="192">
        <v>30</v>
      </c>
      <c r="G216" s="192">
        <v>33</v>
      </c>
      <c r="H216" s="192">
        <v>31</v>
      </c>
      <c r="I216" s="315">
        <v>354</v>
      </c>
      <c r="J216"/>
      <c r="K216" s="60"/>
      <c r="L216" s="60"/>
      <c r="M216" s="60"/>
      <c r="N216" s="60"/>
    </row>
    <row r="217" spans="2:14" ht="15" thickBot="1" x14ac:dyDescent="0.4">
      <c r="B217" s="190" t="s">
        <v>289</v>
      </c>
      <c r="C217" s="192">
        <v>0</v>
      </c>
      <c r="D217" s="192">
        <v>3</v>
      </c>
      <c r="E217" s="192">
        <v>0</v>
      </c>
      <c r="F217" s="192">
        <v>0</v>
      </c>
      <c r="G217" s="192">
        <v>0</v>
      </c>
      <c r="H217" s="192">
        <v>0</v>
      </c>
      <c r="I217" s="315">
        <v>255</v>
      </c>
      <c r="J217"/>
      <c r="K217" s="60"/>
      <c r="L217" s="60"/>
      <c r="M217" s="60"/>
      <c r="N217" s="60"/>
    </row>
    <row r="218" spans="2:14" ht="15" thickBot="1" x14ac:dyDescent="0.4">
      <c r="B218" s="190" t="s">
        <v>290</v>
      </c>
      <c r="C218" s="192">
        <v>0</v>
      </c>
      <c r="D218" s="192">
        <v>0</v>
      </c>
      <c r="E218" s="192">
        <v>0</v>
      </c>
      <c r="F218" s="192">
        <v>0</v>
      </c>
      <c r="G218" s="192">
        <v>0</v>
      </c>
      <c r="H218" s="192">
        <v>0</v>
      </c>
      <c r="I218" s="315">
        <v>0</v>
      </c>
      <c r="J218"/>
      <c r="K218" s="60"/>
      <c r="L218" s="60"/>
      <c r="M218" s="60"/>
      <c r="N218" s="60"/>
    </row>
    <row r="219" spans="2:14" ht="15" thickBot="1" x14ac:dyDescent="0.4">
      <c r="B219" s="190" t="s">
        <v>291</v>
      </c>
      <c r="C219" s="192">
        <v>0</v>
      </c>
      <c r="D219" s="192">
        <v>0</v>
      </c>
      <c r="E219" s="192">
        <v>0</v>
      </c>
      <c r="F219" s="192">
        <v>0</v>
      </c>
      <c r="G219" s="192">
        <v>0</v>
      </c>
      <c r="H219" s="192">
        <v>0</v>
      </c>
      <c r="I219" s="315">
        <v>0</v>
      </c>
      <c r="J219"/>
      <c r="K219" s="60"/>
      <c r="L219" s="60"/>
      <c r="M219" s="60"/>
      <c r="N219" s="60"/>
    </row>
    <row r="220" spans="2:14" ht="15" thickBot="1" x14ac:dyDescent="0.4">
      <c r="B220" s="190" t="s">
        <v>292</v>
      </c>
      <c r="C220" s="188">
        <v>1242</v>
      </c>
      <c r="D220" s="188">
        <v>1443</v>
      </c>
      <c r="E220" s="188">
        <v>1123</v>
      </c>
      <c r="F220" s="188">
        <v>1193</v>
      </c>
      <c r="G220" s="188">
        <v>1421</v>
      </c>
      <c r="H220" s="188">
        <v>1280</v>
      </c>
      <c r="I220" s="189">
        <v>15786</v>
      </c>
      <c r="J220"/>
      <c r="K220" s="60"/>
      <c r="L220" s="60"/>
      <c r="M220" s="60"/>
      <c r="N220" s="60"/>
    </row>
    <row r="221" spans="2:14" ht="15" thickBot="1" x14ac:dyDescent="0.4">
      <c r="B221" s="190" t="s">
        <v>293</v>
      </c>
      <c r="C221" s="192">
        <v>15</v>
      </c>
      <c r="D221" s="192">
        <v>19</v>
      </c>
      <c r="E221" s="192">
        <v>28</v>
      </c>
      <c r="F221" s="192">
        <v>24</v>
      </c>
      <c r="G221" s="192">
        <v>20</v>
      </c>
      <c r="H221" s="192">
        <v>21</v>
      </c>
      <c r="I221" s="315">
        <v>218</v>
      </c>
      <c r="J221"/>
      <c r="K221" s="60"/>
      <c r="L221" s="60"/>
      <c r="M221" s="60"/>
      <c r="N221" s="60"/>
    </row>
    <row r="222" spans="2:14" ht="15" thickBot="1" x14ac:dyDescent="0.4">
      <c r="B222" s="190" t="s">
        <v>294</v>
      </c>
      <c r="C222" s="192">
        <v>2</v>
      </c>
      <c r="D222" s="192">
        <v>2</v>
      </c>
      <c r="E222" s="192">
        <v>0</v>
      </c>
      <c r="F222" s="192">
        <v>3</v>
      </c>
      <c r="G222" s="192">
        <v>6</v>
      </c>
      <c r="H222" s="192">
        <v>0</v>
      </c>
      <c r="I222" s="315">
        <v>33</v>
      </c>
      <c r="J222"/>
      <c r="K222" s="60"/>
      <c r="L222" s="60"/>
      <c r="M222" s="60"/>
      <c r="N222" s="60"/>
    </row>
    <row r="223" spans="2:14" ht="15" thickBot="1" x14ac:dyDescent="0.4">
      <c r="B223" s="190" t="s">
        <v>295</v>
      </c>
      <c r="C223" s="192">
        <v>0</v>
      </c>
      <c r="D223" s="192">
        <v>0</v>
      </c>
      <c r="E223" s="192">
        <v>0</v>
      </c>
      <c r="F223" s="192">
        <v>1</v>
      </c>
      <c r="G223" s="192">
        <v>0</v>
      </c>
      <c r="H223" s="192">
        <v>-1</v>
      </c>
      <c r="I223" s="315">
        <v>27</v>
      </c>
      <c r="J223"/>
      <c r="K223" s="60"/>
      <c r="L223" s="60"/>
      <c r="M223" s="60"/>
      <c r="N223" s="60"/>
    </row>
    <row r="224" spans="2:14" ht="15" thickBot="1" x14ac:dyDescent="0.4">
      <c r="B224" s="190" t="s">
        <v>11</v>
      </c>
      <c r="C224" s="188">
        <v>4989</v>
      </c>
      <c r="D224" s="188">
        <v>5006</v>
      </c>
      <c r="E224" s="188">
        <v>4663</v>
      </c>
      <c r="F224" s="188">
        <v>4801</v>
      </c>
      <c r="G224" s="188">
        <v>5006</v>
      </c>
      <c r="H224" s="188">
        <v>4941</v>
      </c>
      <c r="I224" s="189">
        <v>57974</v>
      </c>
      <c r="J224"/>
      <c r="K224" s="60"/>
      <c r="L224" s="60"/>
      <c r="M224" s="60"/>
      <c r="N224" s="60"/>
    </row>
    <row r="225" spans="1:14" ht="15" thickBot="1" x14ac:dyDescent="0.4">
      <c r="B225" s="190" t="s">
        <v>296</v>
      </c>
      <c r="C225" s="192">
        <v>-5</v>
      </c>
      <c r="D225" s="192">
        <v>-6</v>
      </c>
      <c r="E225" s="192">
        <v>-15</v>
      </c>
      <c r="F225" s="192">
        <v>0</v>
      </c>
      <c r="G225" s="192">
        <v>-15</v>
      </c>
      <c r="H225" s="192">
        <v>-13</v>
      </c>
      <c r="I225" s="315">
        <v>-115</v>
      </c>
      <c r="J225"/>
      <c r="K225" s="60"/>
      <c r="L225" s="60"/>
      <c r="M225" s="60"/>
      <c r="N225" s="60"/>
    </row>
    <row r="226" spans="1:14" ht="15" thickBot="1" x14ac:dyDescent="0.4">
      <c r="B226" s="190" t="s">
        <v>297</v>
      </c>
      <c r="C226" s="192">
        <v>397</v>
      </c>
      <c r="D226" s="192">
        <v>457</v>
      </c>
      <c r="E226" s="192">
        <v>415</v>
      </c>
      <c r="F226" s="192">
        <v>436</v>
      </c>
      <c r="G226" s="192">
        <v>426</v>
      </c>
      <c r="H226" s="192">
        <v>418</v>
      </c>
      <c r="I226" s="189">
        <v>4806</v>
      </c>
      <c r="J226"/>
      <c r="K226" s="60"/>
      <c r="L226" s="60"/>
      <c r="M226" s="60"/>
      <c r="N226" s="60"/>
    </row>
    <row r="227" spans="1:14" ht="15" thickBot="1" x14ac:dyDescent="0.4">
      <c r="B227" s="205" t="s">
        <v>298</v>
      </c>
      <c r="C227" s="189">
        <v>5380</v>
      </c>
      <c r="D227" s="189">
        <v>5458</v>
      </c>
      <c r="E227" s="189">
        <v>5063</v>
      </c>
      <c r="F227" s="189">
        <v>5237</v>
      </c>
      <c r="G227" s="189">
        <v>5416</v>
      </c>
      <c r="H227" s="189">
        <v>5347</v>
      </c>
      <c r="I227" s="189">
        <v>62666</v>
      </c>
      <c r="J227"/>
      <c r="K227" s="60"/>
      <c r="L227" s="60"/>
      <c r="M227" s="60"/>
      <c r="N227" s="60"/>
    </row>
    <row r="228" spans="1:14" ht="15" thickBot="1" x14ac:dyDescent="0.4">
      <c r="B228" s="117" t="s">
        <v>6</v>
      </c>
      <c r="C228"/>
      <c r="D228"/>
      <c r="E228"/>
      <c r="F228"/>
      <c r="G228"/>
      <c r="H228"/>
      <c r="I228"/>
      <c r="J228"/>
      <c r="K228" s="60"/>
      <c r="L228" s="60"/>
      <c r="M228" s="60"/>
      <c r="N228" s="60"/>
    </row>
    <row r="229" spans="1:14" ht="15" thickBot="1" x14ac:dyDescent="0.4">
      <c r="B229" s="32" t="s">
        <v>247</v>
      </c>
      <c r="C229" s="292" t="s">
        <v>21</v>
      </c>
      <c r="D229" s="292" t="s">
        <v>22</v>
      </c>
      <c r="E229" s="292" t="s">
        <v>23</v>
      </c>
      <c r="F229" s="292" t="s">
        <v>24</v>
      </c>
      <c r="G229" s="292" t="s">
        <v>25</v>
      </c>
      <c r="H229" s="292" t="s">
        <v>26</v>
      </c>
      <c r="I229" s="292" t="s">
        <v>1598</v>
      </c>
      <c r="J229"/>
      <c r="K229" s="60"/>
      <c r="L229" s="60"/>
      <c r="M229" s="60"/>
      <c r="N229" s="60"/>
    </row>
    <row r="230" spans="1:14" ht="15" thickBot="1" x14ac:dyDescent="0.4">
      <c r="B230" s="190" t="s">
        <v>285</v>
      </c>
      <c r="C230" s="188">
        <v>2460</v>
      </c>
      <c r="D230" s="188">
        <v>2419</v>
      </c>
      <c r="E230" s="188">
        <v>2379</v>
      </c>
      <c r="F230" s="188">
        <v>2289</v>
      </c>
      <c r="G230" s="188">
        <v>2310</v>
      </c>
      <c r="H230" s="188">
        <v>2311</v>
      </c>
      <c r="I230" s="189">
        <v>14168</v>
      </c>
      <c r="J230"/>
      <c r="K230" s="60"/>
      <c r="L230" s="60"/>
      <c r="M230" s="60"/>
      <c r="N230" s="60"/>
    </row>
    <row r="231" spans="1:14" ht="15" thickBot="1" x14ac:dyDescent="0.4">
      <c r="B231" s="190" t="s">
        <v>935</v>
      </c>
      <c r="C231" s="192">
        <v>84</v>
      </c>
      <c r="D231" s="192">
        <v>52</v>
      </c>
      <c r="E231" s="192">
        <v>39</v>
      </c>
      <c r="F231" s="192">
        <v>42</v>
      </c>
      <c r="G231" s="192">
        <v>18</v>
      </c>
      <c r="H231" s="192">
        <v>31</v>
      </c>
      <c r="I231" s="315">
        <v>266</v>
      </c>
      <c r="J231"/>
      <c r="K231" s="60"/>
      <c r="L231" s="60"/>
      <c r="M231" s="60"/>
      <c r="N231" s="60"/>
    </row>
    <row r="232" spans="1:14" ht="15" thickBot="1" x14ac:dyDescent="0.4">
      <c r="B232" s="190" t="s">
        <v>286</v>
      </c>
      <c r="C232" s="188">
        <v>6550</v>
      </c>
      <c r="D232" s="188">
        <v>6543</v>
      </c>
      <c r="E232" s="188">
        <v>6505</v>
      </c>
      <c r="F232" s="188">
        <v>6544</v>
      </c>
      <c r="G232" s="188">
        <v>6518</v>
      </c>
      <c r="H232" s="188">
        <v>6489</v>
      </c>
      <c r="I232" s="189">
        <v>39149</v>
      </c>
      <c r="J232"/>
      <c r="K232" s="60"/>
      <c r="L232" s="60"/>
      <c r="M232" s="60"/>
      <c r="N232" s="60"/>
    </row>
    <row r="233" spans="1:14" ht="15" thickBot="1" x14ac:dyDescent="0.4">
      <c r="B233" s="190" t="s">
        <v>287</v>
      </c>
      <c r="C233" s="192">
        <v>2</v>
      </c>
      <c r="D233" s="192">
        <v>4</v>
      </c>
      <c r="E233" s="192">
        <v>1</v>
      </c>
      <c r="F233" s="192">
        <v>2</v>
      </c>
      <c r="G233" s="192">
        <v>6</v>
      </c>
      <c r="H233" s="192">
        <v>3</v>
      </c>
      <c r="I233" s="315">
        <v>18</v>
      </c>
      <c r="J233"/>
      <c r="K233" s="60"/>
      <c r="L233" s="60"/>
      <c r="M233" s="60"/>
      <c r="N233" s="60"/>
    </row>
    <row r="234" spans="1:14" ht="15" thickBot="1" x14ac:dyDescent="0.4">
      <c r="B234" s="190" t="s">
        <v>288</v>
      </c>
      <c r="C234" s="192">
        <v>140</v>
      </c>
      <c r="D234" s="192">
        <v>138</v>
      </c>
      <c r="E234" s="192">
        <v>142</v>
      </c>
      <c r="F234" s="192">
        <v>140</v>
      </c>
      <c r="G234" s="192">
        <v>139</v>
      </c>
      <c r="H234" s="192">
        <v>135</v>
      </c>
      <c r="I234" s="315">
        <v>834</v>
      </c>
      <c r="J234"/>
      <c r="K234" s="60"/>
      <c r="L234" s="60"/>
      <c r="M234" s="60"/>
      <c r="N234" s="60"/>
    </row>
    <row r="235" spans="1:14" ht="15" thickBot="1" x14ac:dyDescent="0.4">
      <c r="A235" s="216"/>
      <c r="B235" s="190" t="s">
        <v>289</v>
      </c>
      <c r="C235" s="192">
        <v>4</v>
      </c>
      <c r="D235" s="192">
        <v>1</v>
      </c>
      <c r="E235" s="192">
        <v>1</v>
      </c>
      <c r="F235" s="192">
        <v>3</v>
      </c>
      <c r="G235" s="192">
        <v>3</v>
      </c>
      <c r="H235" s="192">
        <v>0</v>
      </c>
      <c r="I235" s="315">
        <v>12</v>
      </c>
      <c r="J235"/>
      <c r="K235" s="60"/>
      <c r="L235" s="60"/>
      <c r="M235" s="60"/>
      <c r="N235" s="60"/>
    </row>
    <row r="236" spans="1:14" ht="15" thickBot="1" x14ac:dyDescent="0.4">
      <c r="B236" s="190" t="s">
        <v>290</v>
      </c>
      <c r="C236" s="192">
        <v>0</v>
      </c>
      <c r="D236" s="192">
        <v>0</v>
      </c>
      <c r="E236" s="192">
        <v>0</v>
      </c>
      <c r="F236" s="192">
        <v>0</v>
      </c>
      <c r="G236" s="192">
        <v>0</v>
      </c>
      <c r="H236" s="192">
        <v>0</v>
      </c>
      <c r="I236" s="315">
        <v>0</v>
      </c>
      <c r="J236"/>
      <c r="K236" s="60"/>
      <c r="L236" s="60"/>
      <c r="M236" s="60"/>
      <c r="N236" s="60"/>
    </row>
    <row r="237" spans="1:14" ht="15" thickBot="1" x14ac:dyDescent="0.4">
      <c r="B237" s="190" t="s">
        <v>291</v>
      </c>
      <c r="C237" s="192">
        <v>0</v>
      </c>
      <c r="D237" s="192">
        <v>0</v>
      </c>
      <c r="E237" s="192">
        <v>0</v>
      </c>
      <c r="F237" s="192">
        <v>0</v>
      </c>
      <c r="G237" s="192">
        <v>0</v>
      </c>
      <c r="H237" s="192">
        <v>0</v>
      </c>
      <c r="I237" s="315">
        <v>0</v>
      </c>
      <c r="J237"/>
      <c r="K237" s="60"/>
      <c r="L237" s="60"/>
      <c r="M237" s="60"/>
      <c r="N237" s="60"/>
    </row>
    <row r="238" spans="1:14" ht="15" thickBot="1" x14ac:dyDescent="0.4">
      <c r="B238" s="190" t="s">
        <v>292</v>
      </c>
      <c r="C238" s="192">
        <v>680</v>
      </c>
      <c r="D238" s="192">
        <v>480</v>
      </c>
      <c r="E238" s="192">
        <v>562</v>
      </c>
      <c r="F238" s="192">
        <v>757</v>
      </c>
      <c r="G238" s="192">
        <v>713</v>
      </c>
      <c r="H238" s="192">
        <v>651</v>
      </c>
      <c r="I238" s="189">
        <v>3843</v>
      </c>
      <c r="J238"/>
      <c r="K238" s="60"/>
      <c r="L238" s="60"/>
      <c r="M238" s="60"/>
      <c r="N238" s="60"/>
    </row>
    <row r="239" spans="1:14" ht="15" thickBot="1" x14ac:dyDescent="0.4">
      <c r="B239" s="190" t="s">
        <v>293</v>
      </c>
      <c r="C239" s="192">
        <v>56</v>
      </c>
      <c r="D239" s="192">
        <v>56</v>
      </c>
      <c r="E239" s="192">
        <v>58</v>
      </c>
      <c r="F239" s="192">
        <v>50</v>
      </c>
      <c r="G239" s="192">
        <v>46</v>
      </c>
      <c r="H239" s="192">
        <v>56</v>
      </c>
      <c r="I239" s="315">
        <v>322</v>
      </c>
      <c r="J239"/>
      <c r="K239" s="60"/>
      <c r="L239" s="60"/>
      <c r="M239" s="60"/>
      <c r="N239" s="60"/>
    </row>
    <row r="240" spans="1:14" ht="15" thickBot="1" x14ac:dyDescent="0.4">
      <c r="B240" s="190" t="s">
        <v>294</v>
      </c>
      <c r="C240" s="192">
        <v>2</v>
      </c>
      <c r="D240" s="192">
        <v>1</v>
      </c>
      <c r="E240" s="192">
        <v>5</v>
      </c>
      <c r="F240" s="192">
        <v>2</v>
      </c>
      <c r="G240" s="192">
        <v>2</v>
      </c>
      <c r="H240" s="192">
        <v>1</v>
      </c>
      <c r="I240" s="315">
        <v>13</v>
      </c>
      <c r="J240"/>
      <c r="K240" s="60"/>
      <c r="L240" s="60"/>
      <c r="M240" s="60"/>
      <c r="N240" s="60"/>
    </row>
    <row r="241" spans="2:14" ht="15" thickBot="1" x14ac:dyDescent="0.4">
      <c r="B241" s="190" t="s">
        <v>295</v>
      </c>
      <c r="C241" s="192">
        <v>1</v>
      </c>
      <c r="D241" s="192">
        <v>2</v>
      </c>
      <c r="E241" s="192">
        <v>1</v>
      </c>
      <c r="F241" s="192">
        <v>1</v>
      </c>
      <c r="G241" s="192">
        <v>2</v>
      </c>
      <c r="H241" s="192">
        <v>1</v>
      </c>
      <c r="I241" s="315">
        <v>8</v>
      </c>
      <c r="J241"/>
      <c r="K241" s="60"/>
      <c r="L241" s="60"/>
      <c r="M241" s="60"/>
      <c r="N241" s="60"/>
    </row>
    <row r="242" spans="2:14" ht="15" thickBot="1" x14ac:dyDescent="0.4">
      <c r="B242" s="205" t="s">
        <v>11</v>
      </c>
      <c r="C242" s="189">
        <v>9895</v>
      </c>
      <c r="D242" s="189">
        <v>9644</v>
      </c>
      <c r="E242" s="189">
        <v>9654</v>
      </c>
      <c r="F242" s="189">
        <v>9788</v>
      </c>
      <c r="G242" s="189">
        <v>9739</v>
      </c>
      <c r="H242" s="189">
        <v>9647</v>
      </c>
      <c r="I242" s="189">
        <v>58367</v>
      </c>
      <c r="J242"/>
      <c r="K242" s="60"/>
      <c r="L242" s="60"/>
      <c r="M242" s="60"/>
      <c r="N242" s="60"/>
    </row>
    <row r="243" spans="2:14" ht="14.5" x14ac:dyDescent="0.35">
      <c r="B243" s="59"/>
      <c r="C243"/>
      <c r="D243"/>
      <c r="E243"/>
      <c r="F243"/>
      <c r="G243"/>
      <c r="H243"/>
      <c r="I243"/>
      <c r="J243"/>
      <c r="K243" s="60"/>
      <c r="L243" s="60"/>
      <c r="M243" s="60"/>
      <c r="N243" s="60"/>
    </row>
    <row r="244" spans="2:14" ht="15" thickBot="1" x14ac:dyDescent="0.4">
      <c r="B244" s="290" t="s">
        <v>247</v>
      </c>
      <c r="C244" s="399" t="s">
        <v>27</v>
      </c>
      <c r="D244" s="399" t="s">
        <v>28</v>
      </c>
      <c r="E244" s="400" t="s">
        <v>29</v>
      </c>
      <c r="F244" s="400" t="s">
        <v>30</v>
      </c>
      <c r="G244" s="400" t="s">
        <v>31</v>
      </c>
      <c r="H244" s="400" t="s">
        <v>32</v>
      </c>
      <c r="I244" s="399" t="s">
        <v>1599</v>
      </c>
      <c r="J244"/>
      <c r="K244" s="60"/>
      <c r="L244" s="60"/>
      <c r="M244" s="60"/>
      <c r="N244" s="60"/>
    </row>
    <row r="245" spans="2:14" ht="15" thickBot="1" x14ac:dyDescent="0.4">
      <c r="B245" s="190" t="s">
        <v>285</v>
      </c>
      <c r="C245" s="188">
        <v>2210</v>
      </c>
      <c r="D245" s="188">
        <v>2297</v>
      </c>
      <c r="E245" s="188">
        <v>2097</v>
      </c>
      <c r="F245" s="188">
        <v>2225</v>
      </c>
      <c r="G245" s="188">
        <v>2209</v>
      </c>
      <c r="H245" s="188">
        <v>2419</v>
      </c>
      <c r="I245" s="189">
        <v>27625</v>
      </c>
      <c r="J245"/>
      <c r="K245" s="60"/>
      <c r="L245" s="60"/>
      <c r="M245" s="60"/>
      <c r="N245" s="60"/>
    </row>
    <row r="246" spans="2:14" ht="15" thickBot="1" x14ac:dyDescent="0.4">
      <c r="B246" s="190" t="s">
        <v>935</v>
      </c>
      <c r="C246" s="192">
        <v>6</v>
      </c>
      <c r="D246" s="192">
        <v>6</v>
      </c>
      <c r="E246" s="192">
        <v>7</v>
      </c>
      <c r="F246" s="192">
        <v>16</v>
      </c>
      <c r="G246" s="192">
        <v>1</v>
      </c>
      <c r="H246" s="192">
        <v>10</v>
      </c>
      <c r="I246" s="315">
        <v>312</v>
      </c>
      <c r="J246"/>
      <c r="K246" s="60"/>
      <c r="L246" s="60"/>
      <c r="M246" s="60"/>
      <c r="N246" s="60"/>
    </row>
    <row r="247" spans="2:14" ht="15" thickBot="1" x14ac:dyDescent="0.4">
      <c r="B247" s="190" t="s">
        <v>286</v>
      </c>
      <c r="C247" s="188">
        <v>6530</v>
      </c>
      <c r="D247" s="188">
        <v>6493</v>
      </c>
      <c r="E247" s="188">
        <v>6473</v>
      </c>
      <c r="F247" s="188">
        <v>6471</v>
      </c>
      <c r="G247" s="188">
        <v>6437</v>
      </c>
      <c r="H247" s="188">
        <v>6452</v>
      </c>
      <c r="I247" s="189">
        <v>78005</v>
      </c>
      <c r="J247"/>
      <c r="K247" s="60"/>
      <c r="L247" s="60"/>
      <c r="M247" s="60"/>
      <c r="N247" s="60"/>
    </row>
    <row r="248" spans="2:14" ht="15" thickBot="1" x14ac:dyDescent="0.4">
      <c r="B248" s="190" t="s">
        <v>287</v>
      </c>
      <c r="C248" s="192">
        <v>5</v>
      </c>
      <c r="D248" s="192">
        <v>3</v>
      </c>
      <c r="E248" s="192">
        <v>3</v>
      </c>
      <c r="F248" s="192">
        <v>4</v>
      </c>
      <c r="G248" s="192">
        <v>5</v>
      </c>
      <c r="H248" s="192">
        <v>4</v>
      </c>
      <c r="I248" s="315">
        <v>42</v>
      </c>
      <c r="J248"/>
      <c r="K248" s="60"/>
      <c r="L248" s="60"/>
      <c r="M248" s="60"/>
      <c r="N248" s="60"/>
    </row>
    <row r="249" spans="2:14" ht="15" thickBot="1" x14ac:dyDescent="0.4">
      <c r="B249" s="190" t="s">
        <v>288</v>
      </c>
      <c r="C249" s="192">
        <v>134</v>
      </c>
      <c r="D249" s="192">
        <v>134</v>
      </c>
      <c r="E249" s="192">
        <v>134</v>
      </c>
      <c r="F249" s="192">
        <v>133</v>
      </c>
      <c r="G249" s="192">
        <v>144</v>
      </c>
      <c r="H249" s="192">
        <v>138</v>
      </c>
      <c r="I249" s="189">
        <v>1651</v>
      </c>
      <c r="J249"/>
      <c r="K249" s="60"/>
      <c r="L249" s="60"/>
      <c r="M249" s="60"/>
      <c r="N249" s="60"/>
    </row>
    <row r="250" spans="2:14" ht="15" thickBot="1" x14ac:dyDescent="0.4">
      <c r="B250" s="190" t="s">
        <v>289</v>
      </c>
      <c r="C250" s="192">
        <v>0</v>
      </c>
      <c r="D250" s="192">
        <v>1</v>
      </c>
      <c r="E250" s="192">
        <v>0</v>
      </c>
      <c r="F250" s="192">
        <v>0</v>
      </c>
      <c r="G250" s="192">
        <v>0</v>
      </c>
      <c r="H250" s="192">
        <v>0</v>
      </c>
      <c r="I250" s="315">
        <v>13</v>
      </c>
      <c r="J250"/>
      <c r="K250" s="60"/>
      <c r="L250" s="60"/>
      <c r="M250" s="60"/>
      <c r="N250" s="60"/>
    </row>
    <row r="251" spans="2:14" ht="15" thickBot="1" x14ac:dyDescent="0.4">
      <c r="B251" s="190" t="s">
        <v>290</v>
      </c>
      <c r="C251" s="192">
        <v>0</v>
      </c>
      <c r="D251" s="192">
        <v>0</v>
      </c>
      <c r="E251" s="192">
        <v>0</v>
      </c>
      <c r="F251" s="192">
        <v>0</v>
      </c>
      <c r="G251" s="192">
        <v>0</v>
      </c>
      <c r="H251" s="192">
        <v>0</v>
      </c>
      <c r="I251" s="315">
        <v>0</v>
      </c>
      <c r="J251"/>
      <c r="K251" s="60"/>
      <c r="L251" s="60"/>
      <c r="M251" s="60"/>
      <c r="N251" s="60"/>
    </row>
    <row r="252" spans="2:14" ht="15" thickBot="1" x14ac:dyDescent="0.4">
      <c r="B252" s="190" t="s">
        <v>291</v>
      </c>
      <c r="C252" s="192">
        <v>0</v>
      </c>
      <c r="D252" s="192">
        <v>0</v>
      </c>
      <c r="E252" s="192">
        <v>0</v>
      </c>
      <c r="F252" s="192">
        <v>0</v>
      </c>
      <c r="G252" s="192">
        <v>0</v>
      </c>
      <c r="H252" s="192">
        <v>0</v>
      </c>
      <c r="I252" s="315">
        <v>0</v>
      </c>
      <c r="J252"/>
      <c r="K252" s="60"/>
      <c r="L252" s="60"/>
      <c r="M252" s="60"/>
      <c r="N252" s="60"/>
    </row>
    <row r="253" spans="2:14" ht="15" thickBot="1" x14ac:dyDescent="0.4">
      <c r="B253" s="190" t="s">
        <v>292</v>
      </c>
      <c r="C253" s="192">
        <v>646</v>
      </c>
      <c r="D253" s="192">
        <v>613</v>
      </c>
      <c r="E253" s="192">
        <v>639</v>
      </c>
      <c r="F253" s="192">
        <v>558</v>
      </c>
      <c r="G253" s="192">
        <v>647</v>
      </c>
      <c r="H253" s="192">
        <v>617</v>
      </c>
      <c r="I253" s="189">
        <v>7563</v>
      </c>
      <c r="J253"/>
      <c r="K253" s="60"/>
      <c r="L253" s="60"/>
      <c r="M253" s="60"/>
      <c r="N253" s="60"/>
    </row>
    <row r="254" spans="2:14" ht="15" thickBot="1" x14ac:dyDescent="0.4">
      <c r="B254" s="190" t="s">
        <v>293</v>
      </c>
      <c r="C254" s="192">
        <v>50</v>
      </c>
      <c r="D254" s="192">
        <v>55</v>
      </c>
      <c r="E254" s="192">
        <v>71</v>
      </c>
      <c r="F254" s="192">
        <v>54</v>
      </c>
      <c r="G254" s="192">
        <v>57</v>
      </c>
      <c r="H254" s="192">
        <v>50</v>
      </c>
      <c r="I254" s="315">
        <v>659</v>
      </c>
      <c r="J254"/>
      <c r="K254" s="60"/>
      <c r="L254" s="60"/>
      <c r="M254" s="60"/>
      <c r="N254" s="60"/>
    </row>
    <row r="255" spans="2:14" ht="15" thickBot="1" x14ac:dyDescent="0.4">
      <c r="B255" s="190" t="s">
        <v>294</v>
      </c>
      <c r="C255" s="192">
        <v>1</v>
      </c>
      <c r="D255" s="192">
        <v>1</v>
      </c>
      <c r="E255" s="192">
        <v>0</v>
      </c>
      <c r="F255" s="192">
        <v>1</v>
      </c>
      <c r="G255" s="192">
        <v>2</v>
      </c>
      <c r="H255" s="192">
        <v>0</v>
      </c>
      <c r="I255" s="315">
        <v>18</v>
      </c>
      <c r="J255"/>
      <c r="K255" s="60"/>
      <c r="L255" s="60"/>
      <c r="M255" s="60"/>
      <c r="N255" s="60"/>
    </row>
    <row r="256" spans="2:14" ht="15" thickBot="1" x14ac:dyDescent="0.4">
      <c r="B256" s="190" t="s">
        <v>295</v>
      </c>
      <c r="C256" s="192">
        <v>1</v>
      </c>
      <c r="D256" s="192">
        <v>2</v>
      </c>
      <c r="E256" s="192">
        <v>1</v>
      </c>
      <c r="F256" s="192">
        <v>1</v>
      </c>
      <c r="G256" s="192">
        <v>1</v>
      </c>
      <c r="H256" s="192">
        <v>1</v>
      </c>
      <c r="I256" s="315">
        <v>15</v>
      </c>
      <c r="J256"/>
      <c r="K256" s="60"/>
      <c r="L256" s="60"/>
      <c r="M256" s="60"/>
      <c r="N256" s="60"/>
    </row>
    <row r="257" spans="1:14" ht="15" thickBot="1" x14ac:dyDescent="0.4">
      <c r="B257" s="205" t="s">
        <v>11</v>
      </c>
      <c r="C257" s="189">
        <v>9577</v>
      </c>
      <c r="D257" s="189">
        <v>9599</v>
      </c>
      <c r="E257" s="189">
        <v>9418</v>
      </c>
      <c r="F257" s="189">
        <v>9447</v>
      </c>
      <c r="G257" s="189">
        <v>9502</v>
      </c>
      <c r="H257" s="189">
        <v>9681</v>
      </c>
      <c r="I257" s="189">
        <v>115591</v>
      </c>
      <c r="J257"/>
      <c r="K257" s="60"/>
      <c r="L257" s="60"/>
      <c r="M257" s="60"/>
      <c r="N257" s="60"/>
    </row>
    <row r="258" spans="1:14" ht="14.5" x14ac:dyDescent="0.35">
      <c r="B258" s="54" t="s">
        <v>6</v>
      </c>
      <c r="C258"/>
      <c r="D258"/>
      <c r="E258"/>
      <c r="F258"/>
      <c r="G258"/>
      <c r="H258"/>
      <c r="I258"/>
      <c r="J258"/>
      <c r="K258" s="60"/>
      <c r="L258" s="60"/>
      <c r="M258" s="60"/>
      <c r="N258" s="60"/>
    </row>
    <row r="259" spans="1:14" ht="15" thickBot="1" x14ac:dyDescent="0.4">
      <c r="A259" s="216"/>
      <c r="B259" s="206"/>
      <c r="C259"/>
      <c r="D259"/>
      <c r="E259"/>
      <c r="F259"/>
      <c r="G259"/>
      <c r="H259"/>
      <c r="I259"/>
      <c r="J259"/>
      <c r="K259" s="60"/>
      <c r="L259" s="60"/>
      <c r="M259" s="60"/>
      <c r="N259" s="60"/>
    </row>
    <row r="260" spans="1:14" ht="15" thickBot="1" x14ac:dyDescent="0.4">
      <c r="B260" s="32" t="s">
        <v>248</v>
      </c>
      <c r="C260" s="292" t="s">
        <v>21</v>
      </c>
      <c r="D260" s="401" t="s">
        <v>22</v>
      </c>
      <c r="E260" s="292" t="s">
        <v>23</v>
      </c>
      <c r="F260" s="292" t="s">
        <v>24</v>
      </c>
      <c r="G260" s="292" t="s">
        <v>25</v>
      </c>
      <c r="H260" s="292" t="s">
        <v>26</v>
      </c>
      <c r="I260" s="292" t="s">
        <v>1598</v>
      </c>
      <c r="J260"/>
      <c r="K260" s="60"/>
      <c r="L260" s="60"/>
      <c r="M260" s="60"/>
      <c r="N260" s="60"/>
    </row>
    <row r="261" spans="1:14" ht="15" thickBot="1" x14ac:dyDescent="0.4">
      <c r="B261" s="190" t="s">
        <v>285</v>
      </c>
      <c r="C261" s="192">
        <v>227.6</v>
      </c>
      <c r="D261" s="192">
        <v>228.2</v>
      </c>
      <c r="E261" s="192">
        <v>213.3</v>
      </c>
      <c r="F261" s="192">
        <v>238.6</v>
      </c>
      <c r="G261" s="192">
        <v>234.4</v>
      </c>
      <c r="H261" s="192">
        <v>244.4</v>
      </c>
      <c r="I261" s="315">
        <v>231</v>
      </c>
      <c r="J261"/>
      <c r="K261" s="60"/>
      <c r="L261" s="60"/>
      <c r="M261" s="60"/>
      <c r="N261" s="60"/>
    </row>
    <row r="262" spans="1:14" ht="15" thickBot="1" x14ac:dyDescent="0.4">
      <c r="B262" s="190" t="s">
        <v>935</v>
      </c>
      <c r="C262" s="192">
        <v>174.5</v>
      </c>
      <c r="D262" s="192">
        <v>220.6</v>
      </c>
      <c r="E262" s="192">
        <v>216</v>
      </c>
      <c r="F262" s="192">
        <v>178.9</v>
      </c>
      <c r="G262" s="192">
        <v>664.4</v>
      </c>
      <c r="H262" s="192">
        <v>754.9</v>
      </c>
      <c r="I262" s="315">
        <v>291.10000000000002</v>
      </c>
      <c r="J262"/>
      <c r="K262" s="60"/>
      <c r="L262" s="60"/>
      <c r="M262" s="60"/>
      <c r="N262" s="60"/>
    </row>
    <row r="263" spans="1:14" ht="15" thickBot="1" x14ac:dyDescent="0.4">
      <c r="B263" s="190" t="s">
        <v>286</v>
      </c>
      <c r="C263" s="192">
        <v>423.3</v>
      </c>
      <c r="D263" s="192">
        <v>424.3</v>
      </c>
      <c r="E263" s="192">
        <v>414.3</v>
      </c>
      <c r="F263" s="192">
        <v>432.1</v>
      </c>
      <c r="G263" s="192">
        <v>418.6</v>
      </c>
      <c r="H263" s="192">
        <v>431.4</v>
      </c>
      <c r="I263" s="315">
        <v>424.1</v>
      </c>
      <c r="J263"/>
      <c r="K263" s="60"/>
      <c r="L263" s="60"/>
      <c r="M263" s="60"/>
      <c r="N263" s="60"/>
    </row>
    <row r="264" spans="1:14" ht="15" thickBot="1" x14ac:dyDescent="0.4">
      <c r="B264" s="190" t="s">
        <v>287</v>
      </c>
      <c r="C264" s="316">
        <v>1452.8</v>
      </c>
      <c r="D264" s="316">
        <v>4244.3</v>
      </c>
      <c r="E264" s="316">
        <v>4826.1000000000004</v>
      </c>
      <c r="F264" s="316">
        <v>1933.6</v>
      </c>
      <c r="G264" s="316">
        <v>2723.3</v>
      </c>
      <c r="H264" s="316">
        <v>2338.8000000000002</v>
      </c>
      <c r="I264" s="319">
        <v>2885.2</v>
      </c>
      <c r="J264"/>
      <c r="K264" s="60"/>
      <c r="L264" s="60"/>
      <c r="M264" s="60"/>
      <c r="N264" s="60"/>
    </row>
    <row r="265" spans="1:14" ht="15" thickBot="1" x14ac:dyDescent="0.4">
      <c r="B265" s="190" t="s">
        <v>288</v>
      </c>
      <c r="C265" s="192">
        <v>204.4</v>
      </c>
      <c r="D265" s="192">
        <v>206.8</v>
      </c>
      <c r="E265" s="192">
        <v>202.1</v>
      </c>
      <c r="F265" s="192">
        <v>204.4</v>
      </c>
      <c r="G265" s="192">
        <v>203.6</v>
      </c>
      <c r="H265" s="192">
        <v>203.9</v>
      </c>
      <c r="I265" s="315">
        <v>204.3</v>
      </c>
      <c r="J265"/>
      <c r="K265" s="60"/>
      <c r="L265" s="60"/>
      <c r="M265" s="60"/>
      <c r="N265" s="60"/>
    </row>
    <row r="266" spans="1:14" ht="15" thickBot="1" x14ac:dyDescent="0.4">
      <c r="B266" s="190" t="s">
        <v>289</v>
      </c>
      <c r="C266" s="316">
        <v>14182.7</v>
      </c>
      <c r="D266" s="316">
        <v>20106.099999999999</v>
      </c>
      <c r="E266" s="316">
        <v>7878.8</v>
      </c>
      <c r="F266" s="316">
        <v>19149.8</v>
      </c>
      <c r="G266" s="316">
        <v>36714.699999999997</v>
      </c>
      <c r="H266" s="192">
        <v>0</v>
      </c>
      <c r="I266" s="319">
        <v>21025.8</v>
      </c>
      <c r="J266"/>
      <c r="K266" s="60"/>
      <c r="L266" s="60"/>
      <c r="M266" s="60"/>
      <c r="N266" s="60"/>
    </row>
    <row r="267" spans="1:14" ht="15" thickBot="1" x14ac:dyDescent="0.4">
      <c r="B267" s="190" t="s">
        <v>290</v>
      </c>
      <c r="C267" s="192">
        <v>0</v>
      </c>
      <c r="D267" s="192">
        <v>0</v>
      </c>
      <c r="E267" s="192">
        <v>0</v>
      </c>
      <c r="F267" s="192">
        <v>0</v>
      </c>
      <c r="G267" s="192">
        <v>0</v>
      </c>
      <c r="H267" s="192">
        <v>0</v>
      </c>
      <c r="I267" s="315">
        <v>0</v>
      </c>
      <c r="J267"/>
      <c r="K267" s="60"/>
      <c r="L267" s="60"/>
      <c r="M267" s="60"/>
      <c r="N267" s="60"/>
    </row>
    <row r="268" spans="1:14" ht="15" thickBot="1" x14ac:dyDescent="0.4">
      <c r="B268" s="190" t="s">
        <v>291</v>
      </c>
      <c r="C268" s="192">
        <v>0</v>
      </c>
      <c r="D268" s="192">
        <v>0</v>
      </c>
      <c r="E268" s="192">
        <v>0</v>
      </c>
      <c r="F268" s="192">
        <v>0</v>
      </c>
      <c r="G268" s="192">
        <v>0</v>
      </c>
      <c r="H268" s="192">
        <v>0</v>
      </c>
      <c r="I268" s="315">
        <v>0</v>
      </c>
      <c r="J268"/>
      <c r="K268" s="60"/>
      <c r="L268" s="60"/>
      <c r="M268" s="60"/>
      <c r="N268" s="60"/>
    </row>
    <row r="269" spans="1:14" ht="15" thickBot="1" x14ac:dyDescent="0.4">
      <c r="B269" s="190" t="s">
        <v>292</v>
      </c>
      <c r="C269" s="316">
        <v>1854.4</v>
      </c>
      <c r="D269" s="316">
        <v>2344</v>
      </c>
      <c r="E269" s="316">
        <v>2103.8000000000002</v>
      </c>
      <c r="F269" s="316">
        <v>1884.8</v>
      </c>
      <c r="G269" s="316">
        <v>2408</v>
      </c>
      <c r="H269" s="316">
        <v>2107.6999999999998</v>
      </c>
      <c r="I269" s="319">
        <v>2103.6999999999998</v>
      </c>
      <c r="J269"/>
      <c r="K269" s="60"/>
      <c r="L269" s="60"/>
      <c r="M269" s="60"/>
      <c r="N269" s="60"/>
    </row>
    <row r="270" spans="1:14" ht="15" thickBot="1" x14ac:dyDescent="0.4">
      <c r="B270" s="190" t="s">
        <v>293</v>
      </c>
      <c r="C270" s="192">
        <v>277</v>
      </c>
      <c r="D270" s="192">
        <v>287.10000000000002</v>
      </c>
      <c r="E270" s="192">
        <v>269.3</v>
      </c>
      <c r="F270" s="192">
        <v>211.9</v>
      </c>
      <c r="G270" s="192">
        <v>333.8</v>
      </c>
      <c r="H270" s="192">
        <v>321.7</v>
      </c>
      <c r="I270" s="315">
        <v>283.2</v>
      </c>
      <c r="J270"/>
      <c r="K270" s="60"/>
      <c r="L270" s="60"/>
      <c r="M270" s="60"/>
      <c r="N270" s="60"/>
    </row>
    <row r="271" spans="1:14" ht="15" thickBot="1" x14ac:dyDescent="0.4">
      <c r="B271" s="190" t="s">
        <v>294</v>
      </c>
      <c r="C271" s="316">
        <v>1137.4000000000001</v>
      </c>
      <c r="D271" s="192">
        <v>566.6</v>
      </c>
      <c r="E271" s="316">
        <v>1797.9</v>
      </c>
      <c r="F271" s="316">
        <v>1405.2</v>
      </c>
      <c r="G271" s="316">
        <v>1268.5</v>
      </c>
      <c r="H271" s="316">
        <v>3308.8</v>
      </c>
      <c r="I271" s="319">
        <v>1576</v>
      </c>
      <c r="J271"/>
      <c r="K271" s="60"/>
      <c r="L271" s="60"/>
      <c r="M271" s="60"/>
      <c r="N271" s="60"/>
    </row>
    <row r="272" spans="1:14" ht="15" thickBot="1" x14ac:dyDescent="0.4">
      <c r="B272" s="190" t="s">
        <v>295</v>
      </c>
      <c r="C272" s="192">
        <v>41.2</v>
      </c>
      <c r="D272" s="192">
        <v>137.80000000000001</v>
      </c>
      <c r="E272" s="192">
        <v>37.200000000000003</v>
      </c>
      <c r="F272" s="192">
        <v>41.2</v>
      </c>
      <c r="G272" s="316">
        <v>12965.6</v>
      </c>
      <c r="H272" s="192">
        <v>41.2</v>
      </c>
      <c r="I272" s="319">
        <v>3296</v>
      </c>
      <c r="J272"/>
      <c r="K272" s="60"/>
      <c r="L272" s="60"/>
      <c r="M272" s="60"/>
      <c r="N272" s="60"/>
    </row>
    <row r="273" spans="1:14" ht="14.5" x14ac:dyDescent="0.35">
      <c r="B273" s="59"/>
      <c r="C273"/>
      <c r="D273"/>
      <c r="E273"/>
      <c r="F273"/>
      <c r="G273"/>
      <c r="H273"/>
      <c r="I273"/>
      <c r="J273"/>
      <c r="K273" s="60"/>
      <c r="L273" s="60"/>
      <c r="M273" s="60"/>
      <c r="N273" s="60"/>
    </row>
    <row r="274" spans="1:14" ht="15" thickBot="1" x14ac:dyDescent="0.4">
      <c r="B274" s="290" t="s">
        <v>248</v>
      </c>
      <c r="C274" s="399" t="s">
        <v>27</v>
      </c>
      <c r="D274" s="399" t="s">
        <v>28</v>
      </c>
      <c r="E274" s="399" t="s">
        <v>29</v>
      </c>
      <c r="F274" s="399" t="s">
        <v>30</v>
      </c>
      <c r="G274" s="399" t="s">
        <v>31</v>
      </c>
      <c r="H274" s="400" t="s">
        <v>32</v>
      </c>
      <c r="I274" s="399" t="s">
        <v>1599</v>
      </c>
      <c r="J274"/>
      <c r="K274" s="60"/>
      <c r="L274" s="60"/>
      <c r="M274" s="60"/>
      <c r="N274" s="60"/>
    </row>
    <row r="275" spans="1:14" ht="15" thickBot="1" x14ac:dyDescent="0.4">
      <c r="B275" s="190" t="s">
        <v>285</v>
      </c>
      <c r="C275" s="192">
        <v>227.4</v>
      </c>
      <c r="D275" s="192">
        <v>227.4</v>
      </c>
      <c r="E275" s="192">
        <v>232.1</v>
      </c>
      <c r="F275" s="192">
        <v>232.1</v>
      </c>
      <c r="G275" s="192">
        <v>230</v>
      </c>
      <c r="H275" s="192">
        <v>235.8</v>
      </c>
      <c r="I275" s="315">
        <v>230.9</v>
      </c>
      <c r="J275"/>
      <c r="K275" s="60"/>
      <c r="L275" s="60"/>
      <c r="M275" s="60"/>
      <c r="N275" s="60"/>
    </row>
    <row r="276" spans="1:14" ht="15" thickBot="1" x14ac:dyDescent="0.4">
      <c r="B276" s="190" t="s">
        <v>935</v>
      </c>
      <c r="C276" s="192">
        <v>520</v>
      </c>
      <c r="D276" s="192">
        <v>261.7</v>
      </c>
      <c r="E276" s="192">
        <v>528.20000000000005</v>
      </c>
      <c r="F276" s="192">
        <v>386.5</v>
      </c>
      <c r="G276" s="192">
        <v>308.89999999999998</v>
      </c>
      <c r="H276" s="192">
        <v>323.60000000000002</v>
      </c>
      <c r="I276" s="315">
        <v>306.2</v>
      </c>
      <c r="J276"/>
      <c r="K276" s="60"/>
      <c r="L276" s="60"/>
      <c r="M276" s="60"/>
      <c r="N276" s="60"/>
    </row>
    <row r="277" spans="1:14" ht="15" thickBot="1" x14ac:dyDescent="0.4">
      <c r="A277" s="216"/>
      <c r="B277" s="190" t="s">
        <v>286</v>
      </c>
      <c r="C277" s="192">
        <v>485.7</v>
      </c>
      <c r="D277" s="192">
        <v>459.3</v>
      </c>
      <c r="E277" s="192">
        <v>461.7</v>
      </c>
      <c r="F277" s="192">
        <v>467.1</v>
      </c>
      <c r="G277" s="192">
        <v>464.6</v>
      </c>
      <c r="H277" s="192">
        <v>470.4</v>
      </c>
      <c r="I277" s="315">
        <v>446</v>
      </c>
      <c r="J277"/>
      <c r="K277" s="60"/>
      <c r="L277" s="60"/>
      <c r="M277" s="60"/>
    </row>
    <row r="278" spans="1:14" ht="15" thickBot="1" x14ac:dyDescent="0.4">
      <c r="B278" s="190" t="s">
        <v>287</v>
      </c>
      <c r="C278" s="316">
        <v>5026.8999999999996</v>
      </c>
      <c r="D278" s="316">
        <v>1676.3</v>
      </c>
      <c r="E278" s="316">
        <v>2271.4</v>
      </c>
      <c r="F278" s="316">
        <v>3052.2</v>
      </c>
      <c r="G278" s="316">
        <v>5491.4</v>
      </c>
      <c r="H278" s="316">
        <v>1116.7</v>
      </c>
      <c r="I278" s="319">
        <v>3167.7</v>
      </c>
      <c r="J278"/>
      <c r="K278" s="60"/>
      <c r="L278" s="60"/>
      <c r="M278" s="60"/>
      <c r="N278" s="60"/>
    </row>
    <row r="279" spans="1:14" ht="15" thickBot="1" x14ac:dyDescent="0.4">
      <c r="B279" s="190" t="s">
        <v>288</v>
      </c>
      <c r="C279" s="192">
        <v>224.3</v>
      </c>
      <c r="D279" s="192">
        <v>224.3</v>
      </c>
      <c r="E279" s="192">
        <v>223.7</v>
      </c>
      <c r="F279" s="192">
        <v>222.3</v>
      </c>
      <c r="G279" s="192">
        <v>227.3</v>
      </c>
      <c r="H279" s="192">
        <v>227.2</v>
      </c>
      <c r="I279" s="315">
        <v>214.4</v>
      </c>
      <c r="J279"/>
      <c r="K279" s="60"/>
      <c r="L279" s="60"/>
      <c r="M279" s="60"/>
      <c r="N279" s="60"/>
    </row>
    <row r="280" spans="1:14" ht="15" thickBot="1" x14ac:dyDescent="0.4">
      <c r="B280" s="190" t="s">
        <v>289</v>
      </c>
      <c r="C280" s="192">
        <v>0</v>
      </c>
      <c r="D280" s="316">
        <v>2850.2</v>
      </c>
      <c r="E280" s="192">
        <v>0</v>
      </c>
      <c r="F280" s="192">
        <v>0</v>
      </c>
      <c r="G280" s="192">
        <v>0</v>
      </c>
      <c r="H280" s="192">
        <v>0</v>
      </c>
      <c r="I280" s="319">
        <v>19627.7</v>
      </c>
      <c r="J280"/>
      <c r="K280" s="124"/>
      <c r="L280" s="124"/>
      <c r="M280" s="60"/>
      <c r="N280" s="60"/>
    </row>
    <row r="281" spans="1:14" ht="15" thickBot="1" x14ac:dyDescent="0.4">
      <c r="B281" s="190" t="s">
        <v>290</v>
      </c>
      <c r="C281" s="192">
        <v>0</v>
      </c>
      <c r="D281" s="192">
        <v>0</v>
      </c>
      <c r="E281" s="192">
        <v>0</v>
      </c>
      <c r="F281" s="192">
        <v>0</v>
      </c>
      <c r="G281" s="192">
        <v>0</v>
      </c>
      <c r="H281" s="192">
        <v>0</v>
      </c>
      <c r="I281" s="315">
        <v>0</v>
      </c>
      <c r="J281"/>
      <c r="K281" s="124"/>
      <c r="L281" s="124"/>
      <c r="M281" s="60"/>
      <c r="N281" s="60"/>
    </row>
    <row r="282" spans="1:14" ht="15" thickBot="1" x14ac:dyDescent="0.4">
      <c r="B282" s="190" t="s">
        <v>291</v>
      </c>
      <c r="C282" s="192">
        <v>0</v>
      </c>
      <c r="D282" s="192">
        <v>0</v>
      </c>
      <c r="E282" s="192">
        <v>0</v>
      </c>
      <c r="F282" s="192">
        <v>0</v>
      </c>
      <c r="G282" s="192">
        <v>0</v>
      </c>
      <c r="H282" s="192">
        <v>0</v>
      </c>
      <c r="I282" s="315">
        <v>0</v>
      </c>
      <c r="J282"/>
      <c r="K282" s="124"/>
      <c r="L282" s="124"/>
      <c r="M282" s="60"/>
      <c r="N282" s="60"/>
    </row>
    <row r="283" spans="1:14" ht="15" thickBot="1" x14ac:dyDescent="0.4">
      <c r="B283" s="190" t="s">
        <v>292</v>
      </c>
      <c r="C283" s="316">
        <v>1922.7</v>
      </c>
      <c r="D283" s="316">
        <v>2353.6999999999998</v>
      </c>
      <c r="E283" s="316">
        <v>1757.9</v>
      </c>
      <c r="F283" s="316">
        <v>2137.6999999999998</v>
      </c>
      <c r="G283" s="316">
        <v>2196.1999999999998</v>
      </c>
      <c r="H283" s="316">
        <v>2074.6999999999998</v>
      </c>
      <c r="I283" s="319">
        <v>2087.3000000000002</v>
      </c>
      <c r="J283"/>
      <c r="K283" s="124"/>
      <c r="L283" s="124"/>
      <c r="M283" s="60"/>
      <c r="N283" s="60"/>
    </row>
    <row r="284" spans="1:14" ht="15" thickBot="1" x14ac:dyDescent="0.4">
      <c r="B284" s="190" t="s">
        <v>293</v>
      </c>
      <c r="C284" s="192">
        <v>297.60000000000002</v>
      </c>
      <c r="D284" s="192">
        <v>352.8</v>
      </c>
      <c r="E284" s="192">
        <v>394.9</v>
      </c>
      <c r="F284" s="192">
        <v>438</v>
      </c>
      <c r="G284" s="192">
        <v>353.3</v>
      </c>
      <c r="H284" s="192">
        <v>418.3</v>
      </c>
      <c r="I284" s="315">
        <v>331.1</v>
      </c>
      <c r="J284"/>
      <c r="K284" s="124"/>
      <c r="L284" s="124"/>
      <c r="M284" s="60"/>
      <c r="N284" s="60"/>
    </row>
    <row r="285" spans="1:14" ht="15" thickBot="1" x14ac:dyDescent="0.4">
      <c r="B285" s="190" t="s">
        <v>294</v>
      </c>
      <c r="C285" s="316">
        <v>2200</v>
      </c>
      <c r="D285" s="316">
        <v>1610.7</v>
      </c>
      <c r="E285" s="192">
        <v>0</v>
      </c>
      <c r="F285" s="316">
        <v>2800.3</v>
      </c>
      <c r="G285" s="316">
        <v>2926.1</v>
      </c>
      <c r="H285" s="192">
        <v>0</v>
      </c>
      <c r="I285" s="319">
        <v>1830.6</v>
      </c>
      <c r="J285"/>
      <c r="K285" s="124"/>
      <c r="L285" s="124"/>
      <c r="M285" s="60"/>
      <c r="N285" s="60"/>
    </row>
    <row r="286" spans="1:14" ht="15" thickBot="1" x14ac:dyDescent="0.4">
      <c r="B286" s="190" t="s">
        <v>295</v>
      </c>
      <c r="C286" s="192">
        <v>39.9</v>
      </c>
      <c r="D286" s="192">
        <v>135.9</v>
      </c>
      <c r="E286" s="192">
        <v>41.2</v>
      </c>
      <c r="F286" s="192">
        <v>839.9</v>
      </c>
      <c r="G286" s="192">
        <v>41.2</v>
      </c>
      <c r="H286" s="192">
        <v>-760.1</v>
      </c>
      <c r="I286" s="319">
        <v>1789.4</v>
      </c>
      <c r="J286"/>
      <c r="K286" s="124"/>
      <c r="L286" s="124"/>
      <c r="M286" s="60"/>
      <c r="N286" s="60"/>
    </row>
    <row r="287" spans="1:14" ht="14.5" x14ac:dyDescent="0.35">
      <c r="B287" s="117" t="s">
        <v>6</v>
      </c>
      <c r="C287"/>
      <c r="D287"/>
      <c r="E287"/>
      <c r="F287"/>
      <c r="G287"/>
      <c r="H287"/>
      <c r="I287"/>
      <c r="J287"/>
      <c r="K287" s="124"/>
      <c r="L287" s="124"/>
      <c r="M287" s="60"/>
      <c r="N287" s="60"/>
    </row>
    <row r="288" spans="1:14" ht="14.5" x14ac:dyDescent="0.35">
      <c r="B288" s="117"/>
      <c r="C288"/>
      <c r="D288"/>
      <c r="E288"/>
      <c r="F288"/>
      <c r="G288"/>
      <c r="H288"/>
      <c r="I288"/>
      <c r="J288"/>
      <c r="K288" s="124"/>
      <c r="L288" s="124"/>
      <c r="M288" s="60"/>
      <c r="N288" s="60"/>
    </row>
    <row r="289" spans="2:14" ht="15" thickBot="1" x14ac:dyDescent="0.4">
      <c r="B289" s="5" t="s">
        <v>1014</v>
      </c>
      <c r="C289"/>
      <c r="D289"/>
      <c r="E289"/>
      <c r="F289"/>
      <c r="G289"/>
      <c r="H289"/>
      <c r="I289"/>
      <c r="J289"/>
      <c r="K289" s="60"/>
      <c r="L289" s="60"/>
      <c r="M289" s="60"/>
      <c r="N289" s="60"/>
    </row>
    <row r="290" spans="2:14" ht="28.5" thickBot="1" x14ac:dyDescent="0.4">
      <c r="B290" s="402"/>
      <c r="C290" s="297" t="s">
        <v>1647</v>
      </c>
      <c r="D290"/>
      <c r="E290"/>
      <c r="F290"/>
      <c r="G290"/>
      <c r="H290"/>
      <c r="I290"/>
      <c r="J290"/>
      <c r="K290" s="60"/>
      <c r="L290" s="60"/>
      <c r="M290" s="60"/>
      <c r="N290" s="60"/>
    </row>
    <row r="291" spans="2:14" ht="42.5" thickBot="1" x14ac:dyDescent="0.4">
      <c r="B291" s="196" t="s">
        <v>1648</v>
      </c>
      <c r="C291" s="45">
        <v>405</v>
      </c>
      <c r="D291"/>
      <c r="E291"/>
      <c r="F291"/>
      <c r="G291"/>
      <c r="H291"/>
      <c r="I291"/>
      <c r="J291"/>
      <c r="K291" s="60"/>
      <c r="L291" s="60"/>
      <c r="M291" s="60"/>
      <c r="N291" s="60"/>
    </row>
    <row r="292" spans="2:14" ht="42.5" thickBot="1" x14ac:dyDescent="0.4">
      <c r="B292" s="196" t="s">
        <v>1649</v>
      </c>
      <c r="C292" s="45">
        <v>48</v>
      </c>
      <c r="D292"/>
      <c r="E292"/>
      <c r="F292"/>
      <c r="G292"/>
      <c r="H292"/>
      <c r="I292"/>
      <c r="J292"/>
      <c r="K292" s="60"/>
      <c r="L292" s="60"/>
      <c r="M292" s="60"/>
      <c r="N292" s="60"/>
    </row>
    <row r="293" spans="2:14" ht="28.5" thickBot="1" x14ac:dyDescent="0.4">
      <c r="B293" s="196" t="s">
        <v>299</v>
      </c>
      <c r="C293" s="45">
        <v>19</v>
      </c>
      <c r="D293"/>
      <c r="E293"/>
      <c r="F293"/>
      <c r="G293"/>
      <c r="H293"/>
      <c r="I293"/>
      <c r="J293"/>
      <c r="K293" s="60"/>
      <c r="L293" s="60"/>
      <c r="M293" s="60"/>
      <c r="N293" s="60"/>
    </row>
    <row r="294" spans="2:14" ht="28.5" thickBot="1" x14ac:dyDescent="0.4">
      <c r="B294" s="196" t="s">
        <v>300</v>
      </c>
      <c r="C294" s="45">
        <v>21</v>
      </c>
      <c r="D294"/>
      <c r="E294"/>
      <c r="F294"/>
      <c r="G294"/>
      <c r="H294"/>
      <c r="I294"/>
      <c r="J294"/>
      <c r="K294" s="60"/>
      <c r="L294" s="60"/>
      <c r="M294" s="60"/>
      <c r="N294" s="60"/>
    </row>
    <row r="295" spans="2:14" ht="28.5" thickBot="1" x14ac:dyDescent="0.4">
      <c r="B295" s="196" t="s">
        <v>1650</v>
      </c>
      <c r="C295" s="45">
        <v>0</v>
      </c>
      <c r="D295"/>
      <c r="E295"/>
      <c r="F295"/>
      <c r="G295"/>
      <c r="H295"/>
      <c r="I295"/>
      <c r="J295"/>
      <c r="K295" s="60"/>
      <c r="L295" s="60"/>
      <c r="M295" s="60"/>
      <c r="N295" s="60"/>
    </row>
    <row r="296" spans="2:14" ht="14.5" x14ac:dyDescent="0.35">
      <c r="B296" s="117" t="s">
        <v>6</v>
      </c>
      <c r="C296"/>
      <c r="D296"/>
      <c r="E296"/>
      <c r="F296"/>
      <c r="G296"/>
      <c r="H296"/>
      <c r="I296"/>
      <c r="J296"/>
      <c r="K296" s="60"/>
      <c r="L296" s="60"/>
      <c r="M296" s="60"/>
      <c r="N296" s="60"/>
    </row>
    <row r="297" spans="2:14" ht="14.5" x14ac:dyDescent="0.35">
      <c r="B297" s="117"/>
      <c r="C297"/>
      <c r="D297"/>
      <c r="E297"/>
      <c r="F297"/>
      <c r="G297"/>
      <c r="H297"/>
      <c r="I297"/>
      <c r="J297"/>
      <c r="K297" s="60"/>
      <c r="L297" s="60"/>
      <c r="M297" s="60"/>
      <c r="N297" s="60"/>
    </row>
    <row r="298" spans="2:14" ht="15" thickBot="1" x14ac:dyDescent="0.4">
      <c r="B298" s="5" t="s">
        <v>1651</v>
      </c>
      <c r="C298"/>
      <c r="D298"/>
      <c r="E298"/>
      <c r="F298"/>
      <c r="G298"/>
      <c r="H298"/>
      <c r="I298"/>
      <c r="J298"/>
      <c r="K298" s="60"/>
      <c r="L298" s="60"/>
      <c r="M298" s="60"/>
      <c r="N298" s="60"/>
    </row>
    <row r="299" spans="2:14" ht="42.5" thickBot="1" x14ac:dyDescent="0.4">
      <c r="B299" s="43" t="s">
        <v>17</v>
      </c>
      <c r="C299" s="297" t="s">
        <v>1652</v>
      </c>
      <c r="D299" s="297" t="s">
        <v>1653</v>
      </c>
      <c r="E299" s="297" t="s">
        <v>11</v>
      </c>
      <c r="F299"/>
      <c r="G299"/>
      <c r="H299"/>
      <c r="I299"/>
      <c r="J299"/>
      <c r="K299" s="60"/>
      <c r="L299" s="60"/>
      <c r="M299" s="60"/>
      <c r="N299" s="60"/>
    </row>
    <row r="300" spans="2:14" ht="15" thickBot="1" x14ac:dyDescent="0.4">
      <c r="B300" s="79" t="s">
        <v>21</v>
      </c>
      <c r="C300" s="44">
        <v>206</v>
      </c>
      <c r="D300" s="80">
        <v>3301</v>
      </c>
      <c r="E300" s="80">
        <v>3507</v>
      </c>
      <c r="F300"/>
      <c r="G300"/>
      <c r="H300"/>
      <c r="I300"/>
      <c r="J300"/>
      <c r="L300" s="60"/>
      <c r="M300" s="60"/>
      <c r="N300" s="60"/>
    </row>
    <row r="301" spans="2:14" ht="15" thickBot="1" x14ac:dyDescent="0.4">
      <c r="B301" s="79" t="s">
        <v>22</v>
      </c>
      <c r="C301" s="44">
        <v>62</v>
      </c>
      <c r="D301" s="80">
        <v>1405</v>
      </c>
      <c r="E301" s="80">
        <v>1467</v>
      </c>
      <c r="F301"/>
      <c r="G301"/>
      <c r="H301"/>
      <c r="I301"/>
      <c r="J301"/>
    </row>
    <row r="302" spans="2:14" ht="15" thickBot="1" x14ac:dyDescent="0.4">
      <c r="B302" s="79" t="s">
        <v>23</v>
      </c>
      <c r="C302" s="44">
        <v>198</v>
      </c>
      <c r="D302" s="80">
        <v>1426</v>
      </c>
      <c r="E302" s="80">
        <v>1624</v>
      </c>
      <c r="F302"/>
      <c r="G302"/>
      <c r="H302"/>
      <c r="I302"/>
      <c r="J302"/>
    </row>
    <row r="303" spans="2:14" ht="15" thickBot="1" x14ac:dyDescent="0.4">
      <c r="B303" s="79" t="s">
        <v>24</v>
      </c>
      <c r="C303" s="44">
        <v>174</v>
      </c>
      <c r="D303" s="80">
        <v>2056</v>
      </c>
      <c r="E303" s="80">
        <v>2230</v>
      </c>
      <c r="F303"/>
      <c r="G303"/>
      <c r="H303"/>
      <c r="I303"/>
      <c r="J303"/>
    </row>
    <row r="304" spans="2:14" ht="15" thickBot="1" x14ac:dyDescent="0.4">
      <c r="B304" s="79" t="s">
        <v>25</v>
      </c>
      <c r="C304" s="44">
        <v>437</v>
      </c>
      <c r="D304" s="80">
        <v>2578</v>
      </c>
      <c r="E304" s="80">
        <v>3014</v>
      </c>
      <c r="F304"/>
      <c r="G304"/>
      <c r="H304"/>
      <c r="I304"/>
      <c r="J304"/>
    </row>
    <row r="305" spans="2:10" ht="15" thickBot="1" x14ac:dyDescent="0.4">
      <c r="B305" s="79" t="s">
        <v>26</v>
      </c>
      <c r="C305" s="44">
        <v>626</v>
      </c>
      <c r="D305" s="80">
        <v>2438</v>
      </c>
      <c r="E305" s="80">
        <v>3064</v>
      </c>
      <c r="F305"/>
      <c r="G305"/>
      <c r="H305"/>
      <c r="I305"/>
      <c r="J305"/>
    </row>
    <row r="306" spans="2:10" ht="15" thickBot="1" x14ac:dyDescent="0.4">
      <c r="B306" s="79" t="s">
        <v>27</v>
      </c>
      <c r="C306" s="44">
        <v>346</v>
      </c>
      <c r="D306" s="80">
        <v>2496</v>
      </c>
      <c r="E306" s="80">
        <v>2842</v>
      </c>
      <c r="F306"/>
      <c r="G306"/>
      <c r="H306"/>
      <c r="I306"/>
      <c r="J306"/>
    </row>
    <row r="307" spans="2:10" ht="15" thickBot="1" x14ac:dyDescent="0.4">
      <c r="B307" s="79" t="s">
        <v>28</v>
      </c>
      <c r="C307" s="44">
        <v>380</v>
      </c>
      <c r="D307" s="80">
        <v>4894</v>
      </c>
      <c r="E307" s="80">
        <v>5275</v>
      </c>
      <c r="F307"/>
      <c r="G307"/>
      <c r="H307"/>
      <c r="I307"/>
      <c r="J307"/>
    </row>
    <row r="308" spans="2:10" ht="15" thickBot="1" x14ac:dyDescent="0.4">
      <c r="B308" s="79" t="s">
        <v>29</v>
      </c>
      <c r="C308" s="44">
        <v>297</v>
      </c>
      <c r="D308" s="44">
        <v>636</v>
      </c>
      <c r="E308" s="44">
        <v>933</v>
      </c>
      <c r="F308"/>
      <c r="G308"/>
      <c r="H308"/>
      <c r="I308"/>
      <c r="J308"/>
    </row>
    <row r="309" spans="2:10" ht="15" thickBot="1" x14ac:dyDescent="0.4">
      <c r="B309" s="79" t="s">
        <v>30</v>
      </c>
      <c r="C309" s="44">
        <v>566</v>
      </c>
      <c r="D309" s="80">
        <v>2961</v>
      </c>
      <c r="E309" s="80">
        <v>3527</v>
      </c>
      <c r="F309"/>
      <c r="G309"/>
      <c r="H309"/>
      <c r="I309"/>
      <c r="J309"/>
    </row>
    <row r="310" spans="2:10" ht="15" thickBot="1" x14ac:dyDescent="0.4">
      <c r="B310" s="79" t="s">
        <v>31</v>
      </c>
      <c r="C310" s="44">
        <v>335</v>
      </c>
      <c r="D310" s="80">
        <v>2673</v>
      </c>
      <c r="E310" s="80">
        <v>3008</v>
      </c>
      <c r="F310"/>
      <c r="G310"/>
      <c r="H310"/>
      <c r="I310"/>
      <c r="J310"/>
    </row>
    <row r="311" spans="2:10" ht="15" thickBot="1" x14ac:dyDescent="0.4">
      <c r="B311" s="79" t="s">
        <v>32</v>
      </c>
      <c r="C311" s="44">
        <v>239</v>
      </c>
      <c r="D311" s="80">
        <v>3131</v>
      </c>
      <c r="E311" s="80">
        <v>3370</v>
      </c>
      <c r="F311"/>
      <c r="G311"/>
      <c r="H311"/>
      <c r="I311"/>
      <c r="J311"/>
    </row>
    <row r="312" spans="2:10" ht="15" thickBot="1" x14ac:dyDescent="0.4">
      <c r="B312" s="39" t="s">
        <v>1599</v>
      </c>
      <c r="C312" s="81">
        <v>3867</v>
      </c>
      <c r="D312" s="81">
        <v>29996</v>
      </c>
      <c r="E312" s="81">
        <v>33863</v>
      </c>
      <c r="F312"/>
      <c r="G312"/>
      <c r="H312"/>
      <c r="I312"/>
      <c r="J312"/>
    </row>
    <row r="313" spans="2:10" ht="14.5" x14ac:dyDescent="0.35">
      <c r="B313" s="117" t="s">
        <v>6</v>
      </c>
      <c r="C313"/>
      <c r="D313"/>
      <c r="E313"/>
      <c r="F313"/>
      <c r="G313"/>
      <c r="H313"/>
      <c r="I313"/>
      <c r="J313"/>
    </row>
    <row r="314" spans="2:10" ht="14.5" x14ac:dyDescent="0.35">
      <c r="B314" s="117"/>
      <c r="C314"/>
      <c r="D314"/>
      <c r="E314"/>
      <c r="F314"/>
      <c r="G314"/>
      <c r="H314"/>
      <c r="I314"/>
      <c r="J314"/>
    </row>
    <row r="315" spans="2:10" ht="15" thickBot="1" x14ac:dyDescent="0.4">
      <c r="B315" s="5" t="s">
        <v>1660</v>
      </c>
      <c r="C315"/>
      <c r="D315"/>
      <c r="E315"/>
      <c r="F315"/>
      <c r="G315"/>
      <c r="H315"/>
      <c r="I315"/>
      <c r="J315"/>
    </row>
    <row r="316" spans="2:10" ht="28" customHeight="1" thickBot="1" x14ac:dyDescent="0.35">
      <c r="B316" s="630" t="s">
        <v>128</v>
      </c>
      <c r="C316" s="674" t="s">
        <v>1654</v>
      </c>
      <c r="D316" s="676"/>
      <c r="E316" s="674" t="s">
        <v>301</v>
      </c>
      <c r="F316" s="676"/>
      <c r="G316" s="674" t="s">
        <v>1655</v>
      </c>
      <c r="H316" s="676"/>
      <c r="I316" s="622" t="s">
        <v>302</v>
      </c>
      <c r="J316" s="623"/>
    </row>
    <row r="317" spans="2:10" ht="14.5" thickBot="1" x14ac:dyDescent="0.35">
      <c r="B317" s="631"/>
      <c r="C317" s="35">
        <v>2022</v>
      </c>
      <c r="D317" s="35">
        <v>2023</v>
      </c>
      <c r="E317" s="35">
        <v>2022</v>
      </c>
      <c r="F317" s="35">
        <v>2023</v>
      </c>
      <c r="G317" s="35">
        <v>2022</v>
      </c>
      <c r="H317" s="35">
        <v>2023</v>
      </c>
      <c r="I317" s="35">
        <v>2022</v>
      </c>
      <c r="J317" s="35">
        <v>2023</v>
      </c>
    </row>
    <row r="318" spans="2:10" ht="14.5" thickBot="1" x14ac:dyDescent="0.35">
      <c r="B318" s="38" t="s">
        <v>21</v>
      </c>
      <c r="C318" s="80">
        <v>35046</v>
      </c>
      <c r="D318" s="80">
        <v>34675</v>
      </c>
      <c r="E318" s="80">
        <v>38450</v>
      </c>
      <c r="F318" s="80">
        <v>37496</v>
      </c>
      <c r="G318" s="44">
        <v>509.3</v>
      </c>
      <c r="H318" s="44">
        <v>558.70000000000005</v>
      </c>
      <c r="I318" s="80">
        <v>19449</v>
      </c>
      <c r="J318" s="80">
        <v>20841</v>
      </c>
    </row>
    <row r="319" spans="2:10" ht="14.5" thickBot="1" x14ac:dyDescent="0.35">
      <c r="B319" s="38" t="s">
        <v>22</v>
      </c>
      <c r="C319" s="80">
        <v>37823</v>
      </c>
      <c r="D319" s="80">
        <v>37490</v>
      </c>
      <c r="E319" s="80">
        <v>41853</v>
      </c>
      <c r="F319" s="80">
        <v>41587</v>
      </c>
      <c r="G319" s="44">
        <v>499.5</v>
      </c>
      <c r="H319" s="44">
        <v>544.20000000000005</v>
      </c>
      <c r="I319" s="80">
        <v>20783</v>
      </c>
      <c r="J319" s="80">
        <v>22499</v>
      </c>
    </row>
    <row r="320" spans="2:10" ht="14.5" thickBot="1" x14ac:dyDescent="0.35">
      <c r="B320" s="38" t="s">
        <v>23</v>
      </c>
      <c r="C320" s="80">
        <v>36056</v>
      </c>
      <c r="D320" s="80">
        <v>36408</v>
      </c>
      <c r="E320" s="80">
        <v>40030</v>
      </c>
      <c r="F320" s="80">
        <v>40045</v>
      </c>
      <c r="G320" s="44">
        <v>460.9</v>
      </c>
      <c r="H320" s="44">
        <v>506.7</v>
      </c>
      <c r="I320" s="80">
        <v>18330</v>
      </c>
      <c r="J320" s="80">
        <v>20177</v>
      </c>
    </row>
    <row r="321" spans="2:10" ht="14.5" thickBot="1" x14ac:dyDescent="0.35">
      <c r="B321" s="38" t="s">
        <v>24</v>
      </c>
      <c r="C321" s="80">
        <v>34524</v>
      </c>
      <c r="D321" s="80">
        <v>35581</v>
      </c>
      <c r="E321" s="80">
        <v>37936</v>
      </c>
      <c r="F321" s="80">
        <v>38726</v>
      </c>
      <c r="G321" s="44">
        <v>499.5</v>
      </c>
      <c r="H321" s="44">
        <v>544.79999999999995</v>
      </c>
      <c r="I321" s="80">
        <v>18859</v>
      </c>
      <c r="J321" s="80">
        <v>21041</v>
      </c>
    </row>
    <row r="322" spans="2:10" ht="14.5" thickBot="1" x14ac:dyDescent="0.35">
      <c r="B322" s="38" t="s">
        <v>25</v>
      </c>
      <c r="C322" s="80">
        <v>33865</v>
      </c>
      <c r="D322" s="80">
        <v>35128</v>
      </c>
      <c r="E322" s="80">
        <v>37599</v>
      </c>
      <c r="F322" s="80">
        <v>38569</v>
      </c>
      <c r="G322" s="44">
        <v>494.6</v>
      </c>
      <c r="H322" s="44">
        <v>535.70000000000005</v>
      </c>
      <c r="I322" s="80">
        <v>18482</v>
      </c>
      <c r="J322" s="80">
        <v>20572</v>
      </c>
    </row>
    <row r="323" spans="2:10" ht="14.5" thickBot="1" x14ac:dyDescent="0.35">
      <c r="B323" s="38" t="s">
        <v>26</v>
      </c>
      <c r="C323" s="80">
        <v>34864</v>
      </c>
      <c r="D323" s="80">
        <v>35814</v>
      </c>
      <c r="E323" s="80">
        <v>38360</v>
      </c>
      <c r="F323" s="80">
        <v>39608</v>
      </c>
      <c r="G323" s="44">
        <v>511.4</v>
      </c>
      <c r="H323" s="44">
        <v>561</v>
      </c>
      <c r="I323" s="80">
        <v>19506</v>
      </c>
      <c r="J323" s="80">
        <v>22153</v>
      </c>
    </row>
    <row r="324" spans="2:10" ht="14.5" thickBot="1" x14ac:dyDescent="0.35">
      <c r="B324" s="38" t="s">
        <v>27</v>
      </c>
      <c r="C324" s="80">
        <v>34120</v>
      </c>
      <c r="D324" s="80">
        <v>35358</v>
      </c>
      <c r="E324" s="80">
        <v>37052</v>
      </c>
      <c r="F324" s="80">
        <v>38394</v>
      </c>
      <c r="G324" s="44">
        <v>517.20000000000005</v>
      </c>
      <c r="H324" s="44">
        <v>571.1</v>
      </c>
      <c r="I324" s="80">
        <v>19071</v>
      </c>
      <c r="J324" s="80">
        <v>21824</v>
      </c>
    </row>
    <row r="325" spans="2:10" ht="14.5" thickBot="1" x14ac:dyDescent="0.35">
      <c r="B325" s="38" t="s">
        <v>28</v>
      </c>
      <c r="C325" s="80">
        <v>35615</v>
      </c>
      <c r="D325" s="80">
        <v>37315</v>
      </c>
      <c r="E325" s="80">
        <v>39494</v>
      </c>
      <c r="F325" s="80">
        <v>40676</v>
      </c>
      <c r="G325" s="44">
        <v>531.29999999999995</v>
      </c>
      <c r="H325" s="44">
        <v>589.5</v>
      </c>
      <c r="I325" s="80">
        <v>20883</v>
      </c>
      <c r="J325" s="80">
        <v>23910</v>
      </c>
    </row>
    <row r="326" spans="2:10" ht="14.5" thickBot="1" x14ac:dyDescent="0.35">
      <c r="B326" s="38" t="s">
        <v>29</v>
      </c>
      <c r="C326" s="80">
        <v>35985</v>
      </c>
      <c r="D326" s="80">
        <v>37824</v>
      </c>
      <c r="E326" s="80">
        <v>39121</v>
      </c>
      <c r="F326" s="80">
        <v>41121</v>
      </c>
      <c r="G326" s="44">
        <v>550.20000000000005</v>
      </c>
      <c r="H326" s="44">
        <v>608.79999999999995</v>
      </c>
      <c r="I326" s="80">
        <v>21433</v>
      </c>
      <c r="J326" s="80">
        <v>24973</v>
      </c>
    </row>
    <row r="327" spans="2:10" ht="14.5" thickBot="1" x14ac:dyDescent="0.35">
      <c r="B327" s="38" t="s">
        <v>30</v>
      </c>
      <c r="C327" s="80">
        <v>36355</v>
      </c>
      <c r="D327" s="80">
        <v>37887</v>
      </c>
      <c r="E327" s="80">
        <v>39824</v>
      </c>
      <c r="F327" s="80">
        <v>41254</v>
      </c>
      <c r="G327" s="44">
        <v>522.29999999999995</v>
      </c>
      <c r="H327" s="44">
        <v>575.20000000000005</v>
      </c>
      <c r="I327" s="80">
        <v>20704</v>
      </c>
      <c r="J327" s="80">
        <v>23512</v>
      </c>
    </row>
    <row r="328" spans="2:10" ht="14.5" thickBot="1" x14ac:dyDescent="0.35">
      <c r="B328" s="38" t="s">
        <v>31</v>
      </c>
      <c r="C328" s="80">
        <v>35603</v>
      </c>
      <c r="D328" s="80">
        <v>36554</v>
      </c>
      <c r="E328" s="80">
        <v>39161</v>
      </c>
      <c r="F328" s="80">
        <v>39859</v>
      </c>
      <c r="G328" s="44">
        <v>543.5</v>
      </c>
      <c r="H328" s="44">
        <v>597.9</v>
      </c>
      <c r="I328" s="80">
        <v>21188</v>
      </c>
      <c r="J328" s="80">
        <v>23741</v>
      </c>
    </row>
    <row r="329" spans="2:10" ht="14.5" thickBot="1" x14ac:dyDescent="0.35">
      <c r="B329" s="38" t="s">
        <v>32</v>
      </c>
      <c r="C329" s="80">
        <v>35370</v>
      </c>
      <c r="D329" s="80">
        <v>35673</v>
      </c>
      <c r="E329" s="80">
        <v>38933</v>
      </c>
      <c r="F329" s="80">
        <v>39147</v>
      </c>
      <c r="G329" s="44">
        <v>534.70000000000005</v>
      </c>
      <c r="H329" s="44">
        <v>586.6</v>
      </c>
      <c r="I329" s="80">
        <v>20706</v>
      </c>
      <c r="J329" s="80">
        <v>22887</v>
      </c>
    </row>
    <row r="330" spans="2:10" ht="14.5" thickBot="1" x14ac:dyDescent="0.35">
      <c r="B330" s="39" t="s">
        <v>11</v>
      </c>
      <c r="C330" s="61" t="s">
        <v>12</v>
      </c>
      <c r="D330" s="81">
        <v>131327</v>
      </c>
      <c r="E330" s="81">
        <v>467813</v>
      </c>
      <c r="F330" s="81">
        <v>476482</v>
      </c>
      <c r="G330" s="61" t="s">
        <v>12</v>
      </c>
      <c r="H330" s="61" t="s">
        <v>12</v>
      </c>
      <c r="I330" s="81">
        <v>239211</v>
      </c>
      <c r="J330" s="81">
        <v>268130</v>
      </c>
    </row>
    <row r="331" spans="2:10" ht="14.5" thickBot="1" x14ac:dyDescent="0.35">
      <c r="B331" s="403" t="s">
        <v>303</v>
      </c>
      <c r="C331" s="81">
        <v>35436</v>
      </c>
      <c r="D331" s="81">
        <v>36309</v>
      </c>
      <c r="E331" s="81">
        <v>38984</v>
      </c>
      <c r="F331" s="81">
        <v>39707</v>
      </c>
      <c r="G331" s="61">
        <v>516.70000000000005</v>
      </c>
      <c r="H331" s="61">
        <v>564.9</v>
      </c>
      <c r="I331" s="81">
        <v>19934</v>
      </c>
      <c r="J331" s="81">
        <v>22344</v>
      </c>
    </row>
    <row r="332" spans="2:10" ht="14.5" x14ac:dyDescent="0.35">
      <c r="B332" s="117" t="s">
        <v>6</v>
      </c>
      <c r="C332"/>
      <c r="D332"/>
      <c r="E332"/>
      <c r="F332"/>
      <c r="G332"/>
      <c r="H332"/>
      <c r="I332"/>
      <c r="J332"/>
    </row>
    <row r="333" spans="2:10" ht="14.5" x14ac:dyDescent="0.35">
      <c r="B333" s="14"/>
      <c r="C333"/>
      <c r="D333"/>
      <c r="E333"/>
      <c r="F333"/>
      <c r="G333"/>
      <c r="H333"/>
      <c r="I333"/>
      <c r="J333"/>
    </row>
    <row r="334" spans="2:10" ht="15" thickBot="1" x14ac:dyDescent="0.4">
      <c r="B334" s="5" t="s">
        <v>1661</v>
      </c>
      <c r="C334"/>
      <c r="D334"/>
      <c r="E334"/>
      <c r="F334"/>
      <c r="G334"/>
      <c r="H334"/>
      <c r="I334"/>
      <c r="J334"/>
    </row>
    <row r="335" spans="2:10" ht="15" thickBot="1" x14ac:dyDescent="0.4">
      <c r="B335" s="284" t="s">
        <v>1656</v>
      </c>
      <c r="C335" s="291" t="s">
        <v>1657</v>
      </c>
      <c r="D335" s="291" t="s">
        <v>1658</v>
      </c>
      <c r="E335" s="291" t="s">
        <v>11</v>
      </c>
      <c r="F335"/>
      <c r="G335"/>
      <c r="H335"/>
      <c r="I335"/>
      <c r="J335"/>
    </row>
    <row r="336" spans="2:10" ht="15" thickBot="1" x14ac:dyDescent="0.4">
      <c r="B336" s="195" t="s">
        <v>304</v>
      </c>
      <c r="C336" s="44">
        <v>8</v>
      </c>
      <c r="D336" s="44">
        <v>1</v>
      </c>
      <c r="E336" s="44">
        <v>9</v>
      </c>
      <c r="F336"/>
      <c r="G336"/>
      <c r="H336"/>
      <c r="I336"/>
      <c r="J336"/>
    </row>
    <row r="337" spans="1:10" ht="15" thickBot="1" x14ac:dyDescent="0.4">
      <c r="B337" s="195" t="s">
        <v>305</v>
      </c>
      <c r="C337" s="80">
        <v>4120</v>
      </c>
      <c r="D337" s="80">
        <v>2985</v>
      </c>
      <c r="E337" s="80">
        <v>7105</v>
      </c>
      <c r="F337"/>
      <c r="G337"/>
      <c r="H337"/>
      <c r="I337"/>
      <c r="J337"/>
    </row>
    <row r="338" spans="1:10" ht="15" thickBot="1" x14ac:dyDescent="0.4">
      <c r="B338" s="195" t="s">
        <v>306</v>
      </c>
      <c r="C338" s="80">
        <v>7945</v>
      </c>
      <c r="D338" s="80">
        <v>7348</v>
      </c>
      <c r="E338" s="80">
        <v>15293</v>
      </c>
      <c r="F338"/>
      <c r="G338"/>
      <c r="H338"/>
      <c r="I338"/>
      <c r="J338"/>
    </row>
    <row r="339" spans="1:10" ht="15" thickBot="1" x14ac:dyDescent="0.4">
      <c r="B339" s="195" t="s">
        <v>307</v>
      </c>
      <c r="C339" s="80">
        <v>8902</v>
      </c>
      <c r="D339" s="80">
        <v>10212</v>
      </c>
      <c r="E339" s="80">
        <v>19114</v>
      </c>
      <c r="F339"/>
      <c r="G339"/>
      <c r="H339"/>
      <c r="I339"/>
      <c r="J339"/>
    </row>
    <row r="340" spans="1:10" ht="15" thickBot="1" x14ac:dyDescent="0.4">
      <c r="B340" s="195" t="s">
        <v>308</v>
      </c>
      <c r="C340" s="80">
        <v>8653</v>
      </c>
      <c r="D340" s="80">
        <v>10632</v>
      </c>
      <c r="E340" s="80">
        <v>19285</v>
      </c>
      <c r="F340"/>
      <c r="G340"/>
      <c r="H340"/>
      <c r="I340"/>
      <c r="J340"/>
    </row>
    <row r="341" spans="1:10" ht="15" thickBot="1" x14ac:dyDescent="0.4">
      <c r="B341" s="195" t="s">
        <v>309</v>
      </c>
      <c r="C341" s="80">
        <v>8309</v>
      </c>
      <c r="D341" s="80">
        <v>10130</v>
      </c>
      <c r="E341" s="80">
        <v>18439</v>
      </c>
      <c r="F341"/>
      <c r="G341"/>
      <c r="H341"/>
      <c r="I341"/>
      <c r="J341"/>
    </row>
    <row r="342" spans="1:10" ht="15" thickBot="1" x14ac:dyDescent="0.4">
      <c r="B342" s="195" t="s">
        <v>310</v>
      </c>
      <c r="C342" s="80">
        <v>7756</v>
      </c>
      <c r="D342" s="80">
        <v>9162</v>
      </c>
      <c r="E342" s="80">
        <v>16918</v>
      </c>
      <c r="F342"/>
      <c r="G342"/>
      <c r="H342"/>
      <c r="I342"/>
      <c r="J342"/>
    </row>
    <row r="343" spans="1:10" ht="15" thickBot="1" x14ac:dyDescent="0.4">
      <c r="B343" s="195" t="s">
        <v>311</v>
      </c>
      <c r="C343" s="80">
        <v>6037</v>
      </c>
      <c r="D343" s="80">
        <v>7495</v>
      </c>
      <c r="E343" s="80">
        <v>13532</v>
      </c>
      <c r="F343"/>
      <c r="G343"/>
      <c r="H343"/>
      <c r="I343"/>
      <c r="J343"/>
    </row>
    <row r="344" spans="1:10" ht="15" thickBot="1" x14ac:dyDescent="0.4">
      <c r="B344" s="195" t="s">
        <v>312</v>
      </c>
      <c r="C344" s="80">
        <v>5832</v>
      </c>
      <c r="D344" s="80">
        <v>6571</v>
      </c>
      <c r="E344" s="80">
        <v>12403</v>
      </c>
      <c r="F344"/>
      <c r="G344"/>
      <c r="H344"/>
      <c r="I344"/>
      <c r="J344"/>
    </row>
    <row r="345" spans="1:10" ht="15" thickBot="1" x14ac:dyDescent="0.4">
      <c r="B345" s="195" t="s">
        <v>313</v>
      </c>
      <c r="C345" s="80">
        <v>4936</v>
      </c>
      <c r="D345" s="80">
        <v>4207</v>
      </c>
      <c r="E345" s="80">
        <v>9143</v>
      </c>
      <c r="F345"/>
      <c r="G345"/>
      <c r="H345"/>
      <c r="I345"/>
      <c r="J345"/>
    </row>
    <row r="346" spans="1:10" ht="15" thickBot="1" x14ac:dyDescent="0.4">
      <c r="B346" s="195" t="s">
        <v>314</v>
      </c>
      <c r="C346" s="44">
        <v>48</v>
      </c>
      <c r="D346" s="44">
        <v>38</v>
      </c>
      <c r="E346" s="44">
        <v>86</v>
      </c>
      <c r="F346"/>
      <c r="G346"/>
      <c r="H346"/>
      <c r="I346"/>
      <c r="J346"/>
    </row>
    <row r="347" spans="1:10" ht="15" thickBot="1" x14ac:dyDescent="0.4">
      <c r="B347" s="197" t="s">
        <v>11</v>
      </c>
      <c r="C347" s="81">
        <v>62546</v>
      </c>
      <c r="D347" s="81">
        <v>68781</v>
      </c>
      <c r="E347" s="81">
        <v>131327</v>
      </c>
      <c r="F347"/>
      <c r="G347"/>
      <c r="H347"/>
      <c r="I347"/>
      <c r="J347"/>
    </row>
    <row r="348" spans="1:10" ht="14.5" x14ac:dyDescent="0.35">
      <c r="B348" s="117" t="s">
        <v>1659</v>
      </c>
      <c r="C348"/>
      <c r="D348"/>
      <c r="E348"/>
      <c r="F348"/>
      <c r="G348"/>
      <c r="H348"/>
      <c r="I348"/>
      <c r="J348"/>
    </row>
    <row r="349" spans="1:10" x14ac:dyDescent="0.3">
      <c r="B349" s="28"/>
      <c r="C349" s="21"/>
      <c r="D349" s="21"/>
      <c r="E349" s="21"/>
    </row>
    <row r="350" spans="1:10" x14ac:dyDescent="0.3">
      <c r="B350" s="8" t="s">
        <v>1596</v>
      </c>
      <c r="C350" s="21"/>
      <c r="D350" s="21"/>
      <c r="E350" s="21"/>
    </row>
    <row r="352" spans="1:10" x14ac:dyDescent="0.3">
      <c r="A352" s="216"/>
      <c r="B352" s="3"/>
    </row>
    <row r="356" spans="2:11" x14ac:dyDescent="0.3">
      <c r="K356" s="7"/>
    </row>
    <row r="357" spans="2:11" x14ac:dyDescent="0.3">
      <c r="K357" s="7"/>
    </row>
    <row r="358" spans="2:11" x14ac:dyDescent="0.3">
      <c r="K358" s="7"/>
    </row>
    <row r="359" spans="2:11" x14ac:dyDescent="0.3">
      <c r="K359" s="7"/>
    </row>
    <row r="360" spans="2:11" x14ac:dyDescent="0.3">
      <c r="K360" s="7"/>
    </row>
    <row r="362" spans="2:11" ht="15" customHeight="1" x14ac:dyDescent="0.3"/>
    <row r="366" spans="2:11" x14ac:dyDescent="0.3">
      <c r="I366" s="179"/>
    </row>
    <row r="367" spans="2:11" x14ac:dyDescent="0.3">
      <c r="B367" s="74" t="s">
        <v>315</v>
      </c>
      <c r="I367" s="179"/>
    </row>
    <row r="368" spans="2:11" x14ac:dyDescent="0.3">
      <c r="B368" s="74"/>
      <c r="I368" s="179"/>
    </row>
    <row r="369" spans="1:9" ht="15" thickBot="1" x14ac:dyDescent="0.4">
      <c r="A369" s="216"/>
      <c r="B369" s="5" t="s">
        <v>1662</v>
      </c>
      <c r="C369"/>
      <c r="D369"/>
      <c r="E369"/>
      <c r="I369" s="180"/>
    </row>
    <row r="370" spans="1:9" ht="14.5" thickBot="1" x14ac:dyDescent="0.35">
      <c r="A370" s="264"/>
      <c r="B370" s="32" t="s">
        <v>815</v>
      </c>
      <c r="C370" s="622" t="s">
        <v>816</v>
      </c>
      <c r="D370" s="623"/>
      <c r="E370" s="291" t="s">
        <v>1663</v>
      </c>
    </row>
    <row r="371" spans="1:9" ht="14.5" thickBot="1" x14ac:dyDescent="0.35">
      <c r="B371" s="732" t="s">
        <v>41</v>
      </c>
      <c r="C371" s="733"/>
      <c r="D371" s="240" t="s">
        <v>817</v>
      </c>
      <c r="E371" s="343">
        <v>2.7E-2</v>
      </c>
      <c r="F371" s="21"/>
      <c r="H371" s="136"/>
    </row>
    <row r="372" spans="1:9" ht="14.5" thickBot="1" x14ac:dyDescent="0.35">
      <c r="B372" s="732" t="s">
        <v>41</v>
      </c>
      <c r="C372" s="733"/>
      <c r="D372" s="240" t="s">
        <v>1664</v>
      </c>
      <c r="E372" s="343">
        <v>0.189</v>
      </c>
      <c r="F372" s="21"/>
      <c r="H372" s="136"/>
    </row>
    <row r="373" spans="1:9" ht="14.5" thickBot="1" x14ac:dyDescent="0.35">
      <c r="B373" s="732" t="s">
        <v>1364</v>
      </c>
      <c r="C373" s="733"/>
      <c r="D373" s="240" t="s">
        <v>1665</v>
      </c>
      <c r="E373" s="343">
        <v>5.8000000000000003E-2</v>
      </c>
      <c r="F373" s="21"/>
      <c r="H373" s="136"/>
    </row>
    <row r="374" spans="1:9" ht="15" customHeight="1" thickBot="1" x14ac:dyDescent="0.35">
      <c r="B374" s="732" t="s">
        <v>1364</v>
      </c>
      <c r="C374" s="733"/>
      <c r="D374" s="240" t="s">
        <v>1666</v>
      </c>
      <c r="E374" s="343">
        <v>0.17399999999999999</v>
      </c>
      <c r="F374" s="21"/>
      <c r="H374" s="136"/>
    </row>
    <row r="375" spans="1:9" ht="14.5" thickBot="1" x14ac:dyDescent="0.35">
      <c r="B375" s="732" t="s">
        <v>42</v>
      </c>
      <c r="C375" s="733"/>
      <c r="D375" s="240" t="s">
        <v>1667</v>
      </c>
      <c r="E375" s="343">
        <v>4.7E-2</v>
      </c>
      <c r="F375" s="21"/>
      <c r="H375" s="136"/>
    </row>
    <row r="376" spans="1:9" ht="14.5" thickBot="1" x14ac:dyDescent="0.35">
      <c r="B376" s="732" t="s">
        <v>42</v>
      </c>
      <c r="C376" s="733"/>
      <c r="D376" s="240" t="s">
        <v>1668</v>
      </c>
      <c r="E376" s="343">
        <v>0.124</v>
      </c>
      <c r="F376" s="21"/>
      <c r="H376" s="136"/>
    </row>
    <row r="377" spans="1:9" ht="14.5" thickBot="1" x14ac:dyDescent="0.35">
      <c r="B377" s="732" t="s">
        <v>42</v>
      </c>
      <c r="C377" s="733"/>
      <c r="D377" s="240" t="s">
        <v>1669</v>
      </c>
      <c r="E377" s="343">
        <v>0.154</v>
      </c>
      <c r="F377" s="21"/>
      <c r="H377" s="136"/>
    </row>
    <row r="378" spans="1:9" ht="14.5" thickBot="1" x14ac:dyDescent="0.35">
      <c r="B378" s="732" t="s">
        <v>42</v>
      </c>
      <c r="C378" s="733"/>
      <c r="D378" s="240" t="s">
        <v>937</v>
      </c>
      <c r="E378" s="343">
        <v>0.16</v>
      </c>
      <c r="F378" s="21"/>
      <c r="H378" s="136"/>
    </row>
    <row r="379" spans="1:9" ht="14.5" thickBot="1" x14ac:dyDescent="0.35">
      <c r="B379" s="732" t="s">
        <v>42</v>
      </c>
      <c r="C379" s="733"/>
      <c r="D379" s="240" t="s">
        <v>1670</v>
      </c>
      <c r="E379" s="343">
        <v>0.192</v>
      </c>
      <c r="F379" s="21"/>
      <c r="H379" s="136"/>
    </row>
    <row r="380" spans="1:9" ht="14.5" thickBot="1" x14ac:dyDescent="0.35">
      <c r="B380" s="732" t="s">
        <v>936</v>
      </c>
      <c r="C380" s="733"/>
      <c r="D380" s="240" t="s">
        <v>1671</v>
      </c>
      <c r="E380" s="343">
        <v>-1.7999999999999999E-2</v>
      </c>
      <c r="F380" s="21"/>
      <c r="H380" s="136"/>
    </row>
    <row r="381" spans="1:9" ht="14.5" thickBot="1" x14ac:dyDescent="0.35">
      <c r="B381" s="732" t="s">
        <v>936</v>
      </c>
      <c r="C381" s="733"/>
      <c r="D381" s="240" t="s">
        <v>1672</v>
      </c>
      <c r="E381" s="343">
        <v>0.105</v>
      </c>
      <c r="F381" s="21"/>
      <c r="H381" s="136"/>
    </row>
    <row r="382" spans="1:9" ht="14.5" thickBot="1" x14ac:dyDescent="0.35">
      <c r="B382" s="732" t="s">
        <v>936</v>
      </c>
      <c r="C382" s="733"/>
      <c r="D382" s="240" t="s">
        <v>1673</v>
      </c>
      <c r="E382" s="343">
        <v>0.183</v>
      </c>
      <c r="F382" s="21"/>
      <c r="H382" s="136"/>
    </row>
    <row r="383" spans="1:9" ht="14.5" thickBot="1" x14ac:dyDescent="0.35">
      <c r="B383" s="732" t="s">
        <v>43</v>
      </c>
      <c r="C383" s="733"/>
      <c r="D383" s="240" t="s">
        <v>1674</v>
      </c>
      <c r="E383" s="343">
        <v>5.1999999999999998E-2</v>
      </c>
      <c r="F383" s="21"/>
      <c r="H383" s="136"/>
    </row>
    <row r="384" spans="1:9" ht="14.5" thickBot="1" x14ac:dyDescent="0.35">
      <c r="B384" s="732" t="s">
        <v>43</v>
      </c>
      <c r="C384" s="733"/>
      <c r="D384" s="240" t="s">
        <v>1015</v>
      </c>
      <c r="E384" s="343">
        <v>0.13</v>
      </c>
      <c r="F384" s="21"/>
      <c r="H384" s="136"/>
    </row>
    <row r="385" spans="1:8" ht="14.5" thickBot="1" x14ac:dyDescent="0.35">
      <c r="B385" s="732" t="s">
        <v>43</v>
      </c>
      <c r="C385" s="733"/>
      <c r="D385" s="240" t="s">
        <v>1675</v>
      </c>
      <c r="E385" s="343">
        <v>0.159</v>
      </c>
      <c r="F385" s="21"/>
      <c r="H385" s="136"/>
    </row>
    <row r="386" spans="1:8" ht="14.5" thickBot="1" x14ac:dyDescent="0.35">
      <c r="B386" s="732" t="s">
        <v>43</v>
      </c>
      <c r="C386" s="733"/>
      <c r="D386" s="240" t="s">
        <v>1676</v>
      </c>
      <c r="E386" s="343">
        <v>0.19600000000000001</v>
      </c>
      <c r="F386" s="21"/>
      <c r="H386" s="136"/>
    </row>
    <row r="387" spans="1:8" x14ac:dyDescent="0.3">
      <c r="B387" s="222" t="s">
        <v>818</v>
      </c>
      <c r="C387" s="50"/>
      <c r="D387" s="50"/>
      <c r="E387" s="50"/>
      <c r="F387" s="21"/>
      <c r="H387" s="136"/>
    </row>
    <row r="388" spans="1:8" ht="14.5" x14ac:dyDescent="0.35">
      <c r="B388" s="3"/>
      <c r="C388"/>
      <c r="D388"/>
      <c r="E388"/>
      <c r="F388" s="21"/>
    </row>
    <row r="389" spans="1:8" ht="15" thickBot="1" x14ac:dyDescent="0.4">
      <c r="B389" s="5" t="s">
        <v>1677</v>
      </c>
      <c r="C389"/>
      <c r="D389"/>
      <c r="E389"/>
    </row>
    <row r="390" spans="1:8" ht="14.5" thickBot="1" x14ac:dyDescent="0.35">
      <c r="A390" s="216"/>
      <c r="B390" s="32" t="s">
        <v>815</v>
      </c>
      <c r="C390" s="622" t="s">
        <v>816</v>
      </c>
      <c r="D390" s="623"/>
      <c r="E390" s="291" t="s">
        <v>1663</v>
      </c>
    </row>
    <row r="391" spans="1:8" ht="14.5" thickBot="1" x14ac:dyDescent="0.35">
      <c r="A391" s="264"/>
      <c r="B391" s="732" t="s">
        <v>938</v>
      </c>
      <c r="C391" s="733"/>
      <c r="D391" s="240" t="s">
        <v>939</v>
      </c>
      <c r="E391" s="343">
        <v>0.111</v>
      </c>
    </row>
    <row r="392" spans="1:8" ht="14.5" thickBot="1" x14ac:dyDescent="0.35">
      <c r="B392" s="732" t="s">
        <v>938</v>
      </c>
      <c r="C392" s="733"/>
      <c r="D392" s="240" t="s">
        <v>940</v>
      </c>
      <c r="E392" s="343">
        <v>6.2E-2</v>
      </c>
      <c r="H392" s="136"/>
    </row>
    <row r="393" spans="1:8" ht="14.5" thickBot="1" x14ac:dyDescent="0.35">
      <c r="B393" s="732" t="s">
        <v>938</v>
      </c>
      <c r="C393" s="733"/>
      <c r="D393" s="240" t="s">
        <v>941</v>
      </c>
      <c r="E393" s="343">
        <v>0.13200000000000001</v>
      </c>
      <c r="H393" s="136"/>
    </row>
    <row r="394" spans="1:8" ht="14.5" thickBot="1" x14ac:dyDescent="0.35">
      <c r="B394" s="732" t="s">
        <v>938</v>
      </c>
      <c r="C394" s="733"/>
      <c r="D394" s="240" t="s">
        <v>942</v>
      </c>
      <c r="E394" s="343">
        <v>0.126</v>
      </c>
      <c r="H394" s="136"/>
    </row>
    <row r="395" spans="1:8" ht="14.5" thickBot="1" x14ac:dyDescent="0.35">
      <c r="B395" s="732" t="s">
        <v>938</v>
      </c>
      <c r="C395" s="733"/>
      <c r="D395" s="240" t="s">
        <v>943</v>
      </c>
      <c r="E395" s="343">
        <v>5.0999999999999997E-2</v>
      </c>
      <c r="H395" s="136"/>
    </row>
    <row r="396" spans="1:8" ht="14.5" thickBot="1" x14ac:dyDescent="0.35">
      <c r="B396" s="732" t="s">
        <v>944</v>
      </c>
      <c r="C396" s="733"/>
      <c r="D396" s="240" t="s">
        <v>821</v>
      </c>
      <c r="E396" s="343">
        <v>8.5000000000000006E-2</v>
      </c>
      <c r="H396" s="136"/>
    </row>
    <row r="397" spans="1:8" ht="14.5" thickBot="1" x14ac:dyDescent="0.35">
      <c r="B397" s="732" t="s">
        <v>944</v>
      </c>
      <c r="C397" s="733"/>
      <c r="D397" s="240" t="s">
        <v>823</v>
      </c>
      <c r="E397" s="343">
        <v>0.161</v>
      </c>
      <c r="H397" s="136"/>
    </row>
    <row r="398" spans="1:8" ht="14.5" thickBot="1" x14ac:dyDescent="0.35">
      <c r="B398" s="732" t="s">
        <v>944</v>
      </c>
      <c r="C398" s="733"/>
      <c r="D398" s="240" t="s">
        <v>822</v>
      </c>
      <c r="E398" s="343">
        <v>0.112</v>
      </c>
      <c r="H398" s="136"/>
    </row>
    <row r="399" spans="1:8" ht="14.5" thickBot="1" x14ac:dyDescent="0.35">
      <c r="B399" s="732" t="s">
        <v>944</v>
      </c>
      <c r="C399" s="733"/>
      <c r="D399" s="240" t="s">
        <v>824</v>
      </c>
      <c r="E399" s="343">
        <v>0.19400000000000001</v>
      </c>
      <c r="H399" s="136"/>
    </row>
    <row r="400" spans="1:8" ht="14.5" thickBot="1" x14ac:dyDescent="0.35">
      <c r="B400" s="732" t="s">
        <v>945</v>
      </c>
      <c r="C400" s="733"/>
      <c r="D400" s="240" t="s">
        <v>1016</v>
      </c>
      <c r="E400" s="343">
        <v>0.04</v>
      </c>
      <c r="H400" s="136"/>
    </row>
    <row r="401" spans="1:13" ht="14.5" thickBot="1" x14ac:dyDescent="0.35">
      <c r="B401" s="732" t="s">
        <v>945</v>
      </c>
      <c r="C401" s="733"/>
      <c r="D401" s="240" t="s">
        <v>825</v>
      </c>
      <c r="E401" s="343">
        <v>0.10299999999999999</v>
      </c>
      <c r="H401" s="136"/>
    </row>
    <row r="402" spans="1:13" ht="14.5" thickBot="1" x14ac:dyDescent="0.35">
      <c r="B402" s="732" t="s">
        <v>945</v>
      </c>
      <c r="C402" s="733"/>
      <c r="D402" s="240" t="s">
        <v>826</v>
      </c>
      <c r="E402" s="343">
        <v>0.13700000000000001</v>
      </c>
      <c r="H402" s="136"/>
    </row>
    <row r="403" spans="1:13" ht="14.5" thickBot="1" x14ac:dyDescent="0.35">
      <c r="B403" s="732" t="s">
        <v>945</v>
      </c>
      <c r="C403" s="733"/>
      <c r="D403" s="240" t="s">
        <v>946</v>
      </c>
      <c r="E403" s="343">
        <v>0.192</v>
      </c>
      <c r="H403" s="136"/>
    </row>
    <row r="404" spans="1:13" ht="14.5" thickBot="1" x14ac:dyDescent="0.35">
      <c r="B404" s="732" t="s">
        <v>947</v>
      </c>
      <c r="C404" s="733"/>
      <c r="D404" s="240" t="s">
        <v>948</v>
      </c>
      <c r="E404" s="343">
        <v>6.4000000000000001E-2</v>
      </c>
      <c r="H404" s="136"/>
    </row>
    <row r="405" spans="1:13" ht="14.5" thickBot="1" x14ac:dyDescent="0.35">
      <c r="B405" s="732" t="s">
        <v>947</v>
      </c>
      <c r="C405" s="733"/>
      <c r="D405" s="240" t="s">
        <v>819</v>
      </c>
      <c r="E405" s="343">
        <v>9.7000000000000003E-2</v>
      </c>
    </row>
    <row r="406" spans="1:13" ht="14.5" thickBot="1" x14ac:dyDescent="0.35">
      <c r="B406" s="732" t="s">
        <v>947</v>
      </c>
      <c r="C406" s="733"/>
      <c r="D406" s="240" t="s">
        <v>820</v>
      </c>
      <c r="E406" s="343">
        <v>0.159</v>
      </c>
      <c r="K406" s="85"/>
      <c r="L406" s="85"/>
      <c r="M406" s="85"/>
    </row>
    <row r="407" spans="1:13" x14ac:dyDescent="0.3">
      <c r="B407" s="222" t="s">
        <v>818</v>
      </c>
      <c r="C407" s="50"/>
      <c r="D407" s="50"/>
      <c r="E407" s="50"/>
      <c r="J407" s="85"/>
      <c r="K407" s="85"/>
      <c r="L407" s="85"/>
      <c r="M407" s="85"/>
    </row>
    <row r="408" spans="1:13" ht="14.5" x14ac:dyDescent="0.35">
      <c r="C408"/>
      <c r="D408"/>
      <c r="E408"/>
      <c r="J408" s="85"/>
      <c r="K408" s="85"/>
      <c r="L408" s="85"/>
      <c r="M408" s="85"/>
    </row>
    <row r="409" spans="1:13" ht="14.5" x14ac:dyDescent="0.35">
      <c r="B409" s="222"/>
      <c r="C409"/>
      <c r="D409"/>
      <c r="E409"/>
      <c r="J409" s="85" t="s">
        <v>735</v>
      </c>
      <c r="K409" s="85"/>
      <c r="L409" s="85"/>
      <c r="M409" s="85"/>
    </row>
    <row r="410" spans="1:13" x14ac:dyDescent="0.3">
      <c r="B410" s="208"/>
      <c r="C410" s="140"/>
      <c r="D410" s="177"/>
      <c r="E410" s="21"/>
      <c r="J410" s="85"/>
      <c r="K410" s="85"/>
      <c r="L410" s="85"/>
      <c r="M410" s="85"/>
    </row>
    <row r="411" spans="1:13" x14ac:dyDescent="0.3">
      <c r="A411" s="216"/>
      <c r="B411" s="22" t="s">
        <v>1678</v>
      </c>
      <c r="C411" s="21"/>
      <c r="D411" s="21"/>
      <c r="E411" s="21"/>
      <c r="J411" s="147" t="s">
        <v>585</v>
      </c>
      <c r="K411" s="148" t="s">
        <v>586</v>
      </c>
      <c r="L411" s="148" t="s">
        <v>587</v>
      </c>
      <c r="M411" s="148" t="s">
        <v>588</v>
      </c>
    </row>
    <row r="412" spans="1:13" x14ac:dyDescent="0.3">
      <c r="B412" s="125"/>
      <c r="C412" s="21"/>
      <c r="D412" s="21"/>
      <c r="E412" s="21"/>
      <c r="J412" s="147">
        <v>101</v>
      </c>
      <c r="K412" s="148" t="s">
        <v>589</v>
      </c>
      <c r="L412" s="148" t="s">
        <v>514</v>
      </c>
      <c r="M412" s="148" t="s">
        <v>590</v>
      </c>
    </row>
    <row r="413" spans="1:13" x14ac:dyDescent="0.3">
      <c r="J413" s="147">
        <v>102</v>
      </c>
      <c r="K413" s="148" t="s">
        <v>591</v>
      </c>
      <c r="L413" s="148" t="s">
        <v>111</v>
      </c>
      <c r="M413" s="148" t="s">
        <v>592</v>
      </c>
    </row>
    <row r="414" spans="1:13" x14ac:dyDescent="0.3">
      <c r="J414" s="147">
        <v>103</v>
      </c>
      <c r="K414" s="148" t="s">
        <v>593</v>
      </c>
      <c r="L414" s="148" t="s">
        <v>515</v>
      </c>
      <c r="M414" s="148" t="s">
        <v>594</v>
      </c>
    </row>
    <row r="415" spans="1:13" x14ac:dyDescent="0.3">
      <c r="J415" s="147">
        <v>104</v>
      </c>
      <c r="K415" s="148" t="s">
        <v>595</v>
      </c>
      <c r="L415" s="148" t="s">
        <v>516</v>
      </c>
      <c r="M415" s="148" t="s">
        <v>596</v>
      </c>
    </row>
    <row r="416" spans="1:13" x14ac:dyDescent="0.3">
      <c r="J416" s="147">
        <v>105</v>
      </c>
      <c r="K416" s="148" t="s">
        <v>597</v>
      </c>
      <c r="L416" s="148" t="s">
        <v>110</v>
      </c>
      <c r="M416" s="148" t="s">
        <v>598</v>
      </c>
    </row>
    <row r="417" spans="1:13" x14ac:dyDescent="0.3">
      <c r="J417" s="147">
        <v>106</v>
      </c>
      <c r="K417" s="148" t="s">
        <v>599</v>
      </c>
      <c r="L417" s="148" t="s">
        <v>517</v>
      </c>
      <c r="M417" s="148" t="s">
        <v>600</v>
      </c>
    </row>
    <row r="418" spans="1:13" x14ac:dyDescent="0.3">
      <c r="J418" s="147">
        <v>107</v>
      </c>
      <c r="K418" s="148" t="s">
        <v>601</v>
      </c>
      <c r="L418" s="148" t="s">
        <v>518</v>
      </c>
      <c r="M418" s="148" t="s">
        <v>602</v>
      </c>
    </row>
    <row r="419" spans="1:13" x14ac:dyDescent="0.3">
      <c r="J419" s="147">
        <v>108</v>
      </c>
      <c r="K419" s="148" t="s">
        <v>603</v>
      </c>
      <c r="L419" s="148" t="s">
        <v>109</v>
      </c>
      <c r="M419" s="148" t="s">
        <v>604</v>
      </c>
    </row>
    <row r="420" spans="1:13" x14ac:dyDescent="0.3">
      <c r="J420" s="147">
        <v>201</v>
      </c>
      <c r="K420" s="148" t="s">
        <v>605</v>
      </c>
      <c r="L420" s="148" t="s">
        <v>519</v>
      </c>
      <c r="M420" s="148" t="s">
        <v>606</v>
      </c>
    </row>
    <row r="421" spans="1:13" x14ac:dyDescent="0.3">
      <c r="J421" s="147">
        <v>202</v>
      </c>
      <c r="K421" s="148" t="s">
        <v>607</v>
      </c>
      <c r="L421" s="148" t="s">
        <v>520</v>
      </c>
      <c r="M421" s="148" t="s">
        <v>608</v>
      </c>
    </row>
    <row r="422" spans="1:13" x14ac:dyDescent="0.3">
      <c r="J422" s="147">
        <v>203</v>
      </c>
      <c r="K422" s="148" t="s">
        <v>609</v>
      </c>
      <c r="L422" s="148" t="s">
        <v>521</v>
      </c>
      <c r="M422" s="148" t="s">
        <v>610</v>
      </c>
    </row>
    <row r="423" spans="1:13" x14ac:dyDescent="0.3">
      <c r="J423" s="147">
        <v>204</v>
      </c>
      <c r="K423" s="148" t="s">
        <v>611</v>
      </c>
      <c r="L423" s="148" t="s">
        <v>522</v>
      </c>
      <c r="M423" s="148" t="s">
        <v>612</v>
      </c>
    </row>
    <row r="424" spans="1:13" x14ac:dyDescent="0.3">
      <c r="J424" s="147">
        <v>205</v>
      </c>
      <c r="K424" s="148" t="s">
        <v>613</v>
      </c>
      <c r="L424" s="148" t="s">
        <v>523</v>
      </c>
      <c r="M424" s="148" t="s">
        <v>232</v>
      </c>
    </row>
    <row r="425" spans="1:13" x14ac:dyDescent="0.3">
      <c r="J425" s="147">
        <v>206</v>
      </c>
      <c r="K425" s="148" t="s">
        <v>614</v>
      </c>
      <c r="L425" s="148" t="s">
        <v>524</v>
      </c>
      <c r="M425" s="148" t="s">
        <v>229</v>
      </c>
    </row>
    <row r="426" spans="1:13" x14ac:dyDescent="0.3">
      <c r="J426" s="147">
        <v>207</v>
      </c>
      <c r="K426" s="148" t="s">
        <v>615</v>
      </c>
      <c r="L426" s="148" t="s">
        <v>525</v>
      </c>
      <c r="M426" s="148" t="s">
        <v>119</v>
      </c>
    </row>
    <row r="427" spans="1:13" x14ac:dyDescent="0.3">
      <c r="B427" s="74" t="s">
        <v>315</v>
      </c>
      <c r="J427" s="147">
        <v>301</v>
      </c>
      <c r="K427" s="148" t="s">
        <v>616</v>
      </c>
      <c r="L427" s="148" t="s">
        <v>526</v>
      </c>
      <c r="M427" s="148" t="s">
        <v>617</v>
      </c>
    </row>
    <row r="428" spans="1:13" x14ac:dyDescent="0.3">
      <c r="J428" s="147">
        <v>302</v>
      </c>
      <c r="K428" s="148" t="s">
        <v>618</v>
      </c>
      <c r="L428" s="148" t="s">
        <v>619</v>
      </c>
      <c r="M428" s="148" t="s">
        <v>620</v>
      </c>
    </row>
    <row r="429" spans="1:13" x14ac:dyDescent="0.3">
      <c r="J429" s="147">
        <v>303</v>
      </c>
      <c r="K429" s="148" t="s">
        <v>621</v>
      </c>
      <c r="L429" s="148" t="s">
        <v>527</v>
      </c>
      <c r="M429" s="148" t="s">
        <v>622</v>
      </c>
    </row>
    <row r="430" spans="1:13" x14ac:dyDescent="0.3">
      <c r="A430" s="251"/>
      <c r="B430" s="25" t="s">
        <v>1679</v>
      </c>
      <c r="J430" s="147">
        <v>304</v>
      </c>
      <c r="K430" s="148" t="s">
        <v>623</v>
      </c>
      <c r="L430" s="148" t="s">
        <v>528</v>
      </c>
      <c r="M430" s="148" t="s">
        <v>624</v>
      </c>
    </row>
    <row r="431" spans="1:13" x14ac:dyDescent="0.3">
      <c r="J431" s="147">
        <v>305</v>
      </c>
      <c r="K431" s="148" t="s">
        <v>625</v>
      </c>
      <c r="L431" s="148" t="s">
        <v>529</v>
      </c>
      <c r="M431" s="148" t="s">
        <v>626</v>
      </c>
    </row>
    <row r="432" spans="1:13" x14ac:dyDescent="0.3">
      <c r="J432" s="147">
        <v>306</v>
      </c>
      <c r="K432" s="148" t="s">
        <v>627</v>
      </c>
      <c r="L432" s="148" t="s">
        <v>530</v>
      </c>
      <c r="M432" s="148" t="s">
        <v>628</v>
      </c>
    </row>
    <row r="433" spans="10:13" x14ac:dyDescent="0.3">
      <c r="J433" s="147">
        <v>307</v>
      </c>
      <c r="K433" s="148" t="s">
        <v>629</v>
      </c>
      <c r="L433" s="148" t="s">
        <v>531</v>
      </c>
      <c r="M433" s="148" t="s">
        <v>630</v>
      </c>
    </row>
    <row r="434" spans="10:13" x14ac:dyDescent="0.3">
      <c r="J434" s="147">
        <v>308</v>
      </c>
      <c r="K434" s="148" t="s">
        <v>631</v>
      </c>
      <c r="L434" s="148" t="s">
        <v>532</v>
      </c>
      <c r="M434" s="148" t="s">
        <v>632</v>
      </c>
    </row>
    <row r="435" spans="10:13" x14ac:dyDescent="0.3">
      <c r="J435" s="147">
        <v>309</v>
      </c>
      <c r="K435" s="148" t="s">
        <v>633</v>
      </c>
      <c r="L435" s="148" t="s">
        <v>533</v>
      </c>
      <c r="M435" s="148" t="s">
        <v>120</v>
      </c>
    </row>
    <row r="436" spans="10:13" x14ac:dyDescent="0.3">
      <c r="J436" s="147">
        <v>401</v>
      </c>
      <c r="K436" s="148" t="s">
        <v>634</v>
      </c>
      <c r="L436" s="148" t="s">
        <v>534</v>
      </c>
      <c r="M436" s="148" t="s">
        <v>635</v>
      </c>
    </row>
    <row r="437" spans="10:13" x14ac:dyDescent="0.3">
      <c r="J437" s="147">
        <v>402</v>
      </c>
      <c r="K437" s="148" t="s">
        <v>636</v>
      </c>
      <c r="L437" s="148" t="s">
        <v>535</v>
      </c>
      <c r="M437" s="148" t="s">
        <v>219</v>
      </c>
    </row>
    <row r="438" spans="10:13" x14ac:dyDescent="0.3">
      <c r="J438" s="147">
        <v>403</v>
      </c>
      <c r="K438" s="148" t="s">
        <v>637</v>
      </c>
      <c r="L438" s="148" t="s">
        <v>536</v>
      </c>
      <c r="M438" s="148" t="s">
        <v>121</v>
      </c>
    </row>
    <row r="439" spans="10:13" x14ac:dyDescent="0.3">
      <c r="J439" s="147">
        <v>404</v>
      </c>
      <c r="K439" s="148" t="s">
        <v>638</v>
      </c>
      <c r="L439" s="148" t="s">
        <v>537</v>
      </c>
      <c r="M439" s="148" t="s">
        <v>639</v>
      </c>
    </row>
    <row r="440" spans="10:13" x14ac:dyDescent="0.3">
      <c r="J440" s="147">
        <v>405</v>
      </c>
      <c r="K440" s="148" t="s">
        <v>640</v>
      </c>
      <c r="L440" s="148" t="s">
        <v>538</v>
      </c>
      <c r="M440" s="148" t="s">
        <v>641</v>
      </c>
    </row>
    <row r="441" spans="10:13" x14ac:dyDescent="0.3">
      <c r="J441" s="147">
        <v>406</v>
      </c>
      <c r="K441" s="148" t="s">
        <v>642</v>
      </c>
      <c r="L441" s="148" t="s">
        <v>539</v>
      </c>
      <c r="M441" s="148" t="s">
        <v>643</v>
      </c>
    </row>
    <row r="442" spans="10:13" x14ac:dyDescent="0.3">
      <c r="J442" s="147">
        <v>407</v>
      </c>
      <c r="K442" s="148" t="s">
        <v>644</v>
      </c>
      <c r="L442" s="148" t="s">
        <v>540</v>
      </c>
      <c r="M442" s="148" t="s">
        <v>645</v>
      </c>
    </row>
    <row r="443" spans="10:13" x14ac:dyDescent="0.3">
      <c r="J443" s="147">
        <v>501</v>
      </c>
      <c r="K443" s="148" t="s">
        <v>646</v>
      </c>
      <c r="L443" s="148" t="s">
        <v>541</v>
      </c>
      <c r="M443" s="148" t="s">
        <v>647</v>
      </c>
    </row>
    <row r="444" spans="10:13" x14ac:dyDescent="0.3">
      <c r="J444" s="147">
        <v>502</v>
      </c>
      <c r="K444" s="148" t="s">
        <v>648</v>
      </c>
      <c r="L444" s="148" t="s">
        <v>542</v>
      </c>
      <c r="M444" s="148" t="s">
        <v>649</v>
      </c>
    </row>
    <row r="445" spans="10:13" x14ac:dyDescent="0.3">
      <c r="J445" s="147">
        <v>503</v>
      </c>
      <c r="K445" s="148" t="s">
        <v>650</v>
      </c>
      <c r="L445" s="148" t="s">
        <v>543</v>
      </c>
      <c r="M445" s="148" t="s">
        <v>209</v>
      </c>
    </row>
    <row r="446" spans="10:13" x14ac:dyDescent="0.3">
      <c r="J446" s="147">
        <v>504</v>
      </c>
      <c r="K446" s="148" t="s">
        <v>651</v>
      </c>
      <c r="L446" s="148" t="s">
        <v>544</v>
      </c>
      <c r="M446" s="148" t="s">
        <v>652</v>
      </c>
    </row>
    <row r="447" spans="10:13" x14ac:dyDescent="0.3">
      <c r="J447" s="147">
        <v>505</v>
      </c>
      <c r="K447" s="148" t="s">
        <v>653</v>
      </c>
      <c r="L447" s="148" t="s">
        <v>545</v>
      </c>
      <c r="M447" s="148" t="s">
        <v>654</v>
      </c>
    </row>
    <row r="448" spans="10:13" x14ac:dyDescent="0.3">
      <c r="J448" s="147">
        <v>506</v>
      </c>
      <c r="K448" s="148" t="s">
        <v>655</v>
      </c>
      <c r="L448" s="148" t="s">
        <v>546</v>
      </c>
      <c r="M448" s="148" t="s">
        <v>223</v>
      </c>
    </row>
    <row r="449" spans="1:18" x14ac:dyDescent="0.3">
      <c r="B449" s="74" t="s">
        <v>774</v>
      </c>
      <c r="J449" s="147">
        <v>507</v>
      </c>
      <c r="K449" s="148" t="s">
        <v>656</v>
      </c>
      <c r="L449" s="148" t="s">
        <v>547</v>
      </c>
      <c r="M449" s="148" t="s">
        <v>657</v>
      </c>
    </row>
    <row r="450" spans="1:18" x14ac:dyDescent="0.3">
      <c r="B450" s="74" t="s">
        <v>83</v>
      </c>
      <c r="J450" s="147">
        <v>508</v>
      </c>
      <c r="K450" s="148" t="s">
        <v>658</v>
      </c>
      <c r="L450" s="148" t="s">
        <v>548</v>
      </c>
      <c r="M450" s="148" t="s">
        <v>659</v>
      </c>
    </row>
    <row r="451" spans="1:18" x14ac:dyDescent="0.3">
      <c r="J451" s="147">
        <v>509</v>
      </c>
      <c r="K451" s="148" t="s">
        <v>660</v>
      </c>
      <c r="L451" s="148" t="s">
        <v>549</v>
      </c>
      <c r="M451" s="148" t="s">
        <v>661</v>
      </c>
    </row>
    <row r="452" spans="1:18" x14ac:dyDescent="0.3">
      <c r="J452" s="147">
        <v>510</v>
      </c>
      <c r="K452" s="148" t="s">
        <v>662</v>
      </c>
      <c r="L452" s="148" t="s">
        <v>550</v>
      </c>
      <c r="M452" s="148" t="s">
        <v>663</v>
      </c>
    </row>
    <row r="453" spans="1:18" x14ac:dyDescent="0.3">
      <c r="J453" s="147">
        <v>511</v>
      </c>
      <c r="K453" s="148" t="s">
        <v>664</v>
      </c>
      <c r="L453" s="148" t="s">
        <v>551</v>
      </c>
      <c r="M453" s="148" t="s">
        <v>122</v>
      </c>
    </row>
    <row r="454" spans="1:18" x14ac:dyDescent="0.3">
      <c r="A454" s="251"/>
      <c r="B454" s="25" t="s">
        <v>1680</v>
      </c>
      <c r="J454" s="147">
        <v>601</v>
      </c>
      <c r="K454" s="148" t="s">
        <v>665</v>
      </c>
      <c r="L454" s="148" t="s">
        <v>552</v>
      </c>
      <c r="M454" s="148" t="s">
        <v>123</v>
      </c>
      <c r="P454" s="96"/>
      <c r="Q454" s="96"/>
      <c r="R454" s="96"/>
    </row>
    <row r="455" spans="1:18" x14ac:dyDescent="0.3">
      <c r="J455" s="147">
        <v>602</v>
      </c>
      <c r="K455" s="148" t="s">
        <v>666</v>
      </c>
      <c r="L455" s="148" t="s">
        <v>553</v>
      </c>
      <c r="M455" s="148" t="s">
        <v>667</v>
      </c>
      <c r="P455" s="97"/>
      <c r="R455" s="98"/>
    </row>
    <row r="456" spans="1:18" x14ac:dyDescent="0.3">
      <c r="J456" s="147">
        <v>603</v>
      </c>
      <c r="K456" s="148" t="s">
        <v>668</v>
      </c>
      <c r="L456" s="148" t="s">
        <v>554</v>
      </c>
      <c r="M456" s="148" t="s">
        <v>669</v>
      </c>
      <c r="P456" s="97"/>
      <c r="R456" s="98"/>
    </row>
    <row r="457" spans="1:18" x14ac:dyDescent="0.3">
      <c r="J457" s="147">
        <v>604</v>
      </c>
      <c r="K457" s="148" t="s">
        <v>670</v>
      </c>
      <c r="L457" s="148" t="s">
        <v>107</v>
      </c>
      <c r="M457" s="148" t="s">
        <v>671</v>
      </c>
      <c r="P457" s="97"/>
      <c r="R457" s="98"/>
    </row>
    <row r="458" spans="1:18" x14ac:dyDescent="0.3">
      <c r="J458" s="147">
        <v>605</v>
      </c>
      <c r="K458" s="148" t="s">
        <v>672</v>
      </c>
      <c r="L458" s="148" t="s">
        <v>555</v>
      </c>
      <c r="M458" s="148" t="s">
        <v>673</v>
      </c>
      <c r="P458" s="97"/>
      <c r="R458" s="98"/>
    </row>
    <row r="459" spans="1:18" x14ac:dyDescent="0.3">
      <c r="J459" s="147">
        <v>606</v>
      </c>
      <c r="K459" s="148" t="s">
        <v>674</v>
      </c>
      <c r="L459" s="148" t="s">
        <v>556</v>
      </c>
      <c r="M459" s="148" t="s">
        <v>675</v>
      </c>
      <c r="P459" s="97"/>
      <c r="R459" s="98"/>
    </row>
    <row r="460" spans="1:18" x14ac:dyDescent="0.3">
      <c r="J460" s="147">
        <v>607</v>
      </c>
      <c r="K460" s="148" t="s">
        <v>676</v>
      </c>
      <c r="L460" s="148" t="s">
        <v>108</v>
      </c>
      <c r="M460" s="148" t="s">
        <v>227</v>
      </c>
      <c r="P460" s="97"/>
      <c r="R460" s="98"/>
    </row>
    <row r="461" spans="1:18" x14ac:dyDescent="0.3">
      <c r="J461" s="147">
        <v>608</v>
      </c>
      <c r="K461" s="148" t="s">
        <v>677</v>
      </c>
      <c r="L461" s="148" t="s">
        <v>557</v>
      </c>
      <c r="M461" s="148" t="s">
        <v>678</v>
      </c>
      <c r="P461" s="97"/>
      <c r="R461" s="98"/>
    </row>
    <row r="462" spans="1:18" x14ac:dyDescent="0.3">
      <c r="J462" s="147">
        <v>609</v>
      </c>
      <c r="K462" s="148" t="s">
        <v>679</v>
      </c>
      <c r="L462" s="148" t="s">
        <v>558</v>
      </c>
      <c r="M462" s="148" t="s">
        <v>680</v>
      </c>
      <c r="P462" s="97"/>
      <c r="R462" s="98"/>
    </row>
    <row r="463" spans="1:18" x14ac:dyDescent="0.3">
      <c r="J463" s="147">
        <v>610</v>
      </c>
      <c r="K463" s="148" t="s">
        <v>681</v>
      </c>
      <c r="L463" s="148" t="s">
        <v>559</v>
      </c>
      <c r="M463" s="148" t="s">
        <v>682</v>
      </c>
      <c r="P463" s="97"/>
      <c r="R463" s="98"/>
    </row>
    <row r="464" spans="1:18" x14ac:dyDescent="0.3">
      <c r="J464" s="147">
        <v>611</v>
      </c>
      <c r="K464" s="148" t="s">
        <v>683</v>
      </c>
      <c r="L464" s="148" t="s">
        <v>560</v>
      </c>
      <c r="M464" s="148" t="s">
        <v>684</v>
      </c>
      <c r="P464" s="97"/>
      <c r="R464" s="98"/>
    </row>
    <row r="465" spans="2:18" x14ac:dyDescent="0.3">
      <c r="J465" s="147">
        <v>612</v>
      </c>
      <c r="K465" s="148" t="s">
        <v>685</v>
      </c>
      <c r="L465" s="148" t="s">
        <v>561</v>
      </c>
      <c r="M465" s="148" t="s">
        <v>686</v>
      </c>
      <c r="P465" s="97"/>
      <c r="R465" s="98"/>
    </row>
    <row r="466" spans="2:18" x14ac:dyDescent="0.3">
      <c r="J466" s="147">
        <v>613</v>
      </c>
      <c r="K466" s="148" t="s">
        <v>687</v>
      </c>
      <c r="L466" s="148" t="s">
        <v>562</v>
      </c>
      <c r="M466" s="148" t="s">
        <v>688</v>
      </c>
      <c r="P466" s="97"/>
      <c r="R466" s="98"/>
    </row>
    <row r="467" spans="2:18" x14ac:dyDescent="0.3">
      <c r="J467" s="147">
        <v>701</v>
      </c>
      <c r="K467" s="148" t="s">
        <v>689</v>
      </c>
      <c r="L467" s="148" t="s">
        <v>563</v>
      </c>
      <c r="M467" s="148" t="s">
        <v>690</v>
      </c>
      <c r="P467" s="97"/>
      <c r="R467" s="98"/>
    </row>
    <row r="468" spans="2:18" x14ac:dyDescent="0.3">
      <c r="J468" s="147">
        <v>702</v>
      </c>
      <c r="K468" s="148" t="s">
        <v>691</v>
      </c>
      <c r="L468" s="148" t="s">
        <v>564</v>
      </c>
      <c r="M468" s="148" t="s">
        <v>692</v>
      </c>
      <c r="P468" s="97"/>
      <c r="R468" s="98"/>
    </row>
    <row r="469" spans="2:18" x14ac:dyDescent="0.3">
      <c r="J469" s="147">
        <v>703</v>
      </c>
      <c r="K469" s="148" t="s">
        <v>693</v>
      </c>
      <c r="L469" s="148" t="s">
        <v>565</v>
      </c>
      <c r="M469" s="148" t="s">
        <v>694</v>
      </c>
      <c r="P469" s="97"/>
      <c r="R469" s="98"/>
    </row>
    <row r="470" spans="2:18" x14ac:dyDescent="0.3">
      <c r="J470" s="147">
        <v>704</v>
      </c>
      <c r="K470" s="148" t="s">
        <v>695</v>
      </c>
      <c r="L470" s="148" t="s">
        <v>566</v>
      </c>
      <c r="M470" s="148" t="s">
        <v>696</v>
      </c>
      <c r="P470" s="97"/>
      <c r="R470" s="98"/>
    </row>
    <row r="471" spans="2:18" x14ac:dyDescent="0.3">
      <c r="J471" s="147">
        <v>705</v>
      </c>
      <c r="K471" s="148" t="s">
        <v>697</v>
      </c>
      <c r="L471" s="148" t="s">
        <v>106</v>
      </c>
      <c r="M471" s="148" t="s">
        <v>698</v>
      </c>
      <c r="P471" s="97"/>
      <c r="R471" s="98"/>
    </row>
    <row r="472" spans="2:18" x14ac:dyDescent="0.3">
      <c r="J472" s="147">
        <v>706</v>
      </c>
      <c r="K472" s="148" t="s">
        <v>699</v>
      </c>
      <c r="L472" s="148" t="s">
        <v>567</v>
      </c>
      <c r="M472" s="148" t="s">
        <v>700</v>
      </c>
      <c r="P472" s="97"/>
      <c r="R472" s="98"/>
    </row>
    <row r="473" spans="2:18" x14ac:dyDescent="0.3">
      <c r="B473" s="74" t="s">
        <v>774</v>
      </c>
      <c r="J473" s="147">
        <v>707</v>
      </c>
      <c r="K473" s="148" t="s">
        <v>701</v>
      </c>
      <c r="L473" s="148" t="s">
        <v>568</v>
      </c>
      <c r="M473" s="148" t="s">
        <v>124</v>
      </c>
      <c r="P473" s="97"/>
      <c r="R473" s="98"/>
    </row>
    <row r="474" spans="2:18" x14ac:dyDescent="0.3">
      <c r="B474" s="74" t="s">
        <v>775</v>
      </c>
      <c r="J474" s="147">
        <v>708</v>
      </c>
      <c r="K474" s="148" t="s">
        <v>702</v>
      </c>
      <c r="L474" s="148" t="s">
        <v>569</v>
      </c>
      <c r="M474" s="148" t="s">
        <v>703</v>
      </c>
      <c r="P474" s="97"/>
      <c r="R474" s="98"/>
    </row>
    <row r="475" spans="2:18" x14ac:dyDescent="0.3">
      <c r="B475" s="3"/>
      <c r="J475" s="147">
        <v>709</v>
      </c>
      <c r="K475" s="148" t="s">
        <v>704</v>
      </c>
      <c r="L475" s="148" t="s">
        <v>570</v>
      </c>
      <c r="M475" s="148" t="s">
        <v>705</v>
      </c>
      <c r="P475" s="97"/>
      <c r="R475" s="98"/>
    </row>
    <row r="476" spans="2:18" x14ac:dyDescent="0.3">
      <c r="B476" s="3"/>
      <c r="J476" s="147">
        <v>710</v>
      </c>
      <c r="K476" s="148" t="s">
        <v>706</v>
      </c>
      <c r="L476" s="148" t="s">
        <v>571</v>
      </c>
      <c r="M476" s="148" t="s">
        <v>707</v>
      </c>
      <c r="P476" s="97"/>
      <c r="R476" s="98"/>
    </row>
    <row r="477" spans="2:18" x14ac:dyDescent="0.3">
      <c r="B477" s="3"/>
      <c r="J477" s="147">
        <v>711</v>
      </c>
      <c r="K477" s="148" t="s">
        <v>708</v>
      </c>
      <c r="L477" s="148" t="s">
        <v>572</v>
      </c>
      <c r="M477" s="148" t="s">
        <v>502</v>
      </c>
      <c r="P477" s="97"/>
      <c r="R477" s="98"/>
    </row>
    <row r="478" spans="2:18" x14ac:dyDescent="0.3">
      <c r="B478" s="3"/>
      <c r="J478" s="147">
        <v>712</v>
      </c>
      <c r="K478" s="148" t="s">
        <v>709</v>
      </c>
      <c r="L478" s="148" t="s">
        <v>573</v>
      </c>
      <c r="M478" s="148" t="s">
        <v>230</v>
      </c>
      <c r="P478" s="97"/>
      <c r="R478" s="98"/>
    </row>
    <row r="479" spans="2:18" x14ac:dyDescent="0.3">
      <c r="B479" s="3"/>
      <c r="J479" s="147">
        <v>713</v>
      </c>
      <c r="K479" s="148" t="s">
        <v>710</v>
      </c>
      <c r="L479" s="148" t="s">
        <v>574</v>
      </c>
      <c r="M479" s="148" t="s">
        <v>711</v>
      </c>
      <c r="P479" s="97"/>
      <c r="R479" s="98"/>
    </row>
    <row r="480" spans="2:18" x14ac:dyDescent="0.3">
      <c r="B480" s="3"/>
      <c r="J480" s="147">
        <v>801</v>
      </c>
      <c r="K480" s="148" t="s">
        <v>712</v>
      </c>
      <c r="L480" s="148" t="s">
        <v>575</v>
      </c>
      <c r="M480" s="148" t="s">
        <v>713</v>
      </c>
      <c r="P480" s="97"/>
      <c r="R480" s="98"/>
    </row>
    <row r="481" spans="2:18" x14ac:dyDescent="0.3">
      <c r="B481" s="3"/>
      <c r="J481" s="147">
        <v>802</v>
      </c>
      <c r="K481" s="148" t="s">
        <v>714</v>
      </c>
      <c r="L481" s="148" t="s">
        <v>576</v>
      </c>
      <c r="M481" s="148" t="s">
        <v>715</v>
      </c>
      <c r="P481" s="97"/>
      <c r="R481" s="98"/>
    </row>
    <row r="482" spans="2:18" x14ac:dyDescent="0.3">
      <c r="B482" s="3"/>
      <c r="J482" s="147">
        <v>803</v>
      </c>
      <c r="K482" s="148" t="s">
        <v>716</v>
      </c>
      <c r="L482" s="148" t="s">
        <v>577</v>
      </c>
      <c r="M482" s="148" t="s">
        <v>717</v>
      </c>
      <c r="P482" s="97"/>
      <c r="R482" s="98"/>
    </row>
    <row r="483" spans="2:18" x14ac:dyDescent="0.3">
      <c r="B483" s="3"/>
      <c r="J483" s="147">
        <v>804</v>
      </c>
      <c r="K483" s="148" t="s">
        <v>718</v>
      </c>
      <c r="L483" s="148" t="s">
        <v>578</v>
      </c>
      <c r="M483" s="148" t="s">
        <v>719</v>
      </c>
      <c r="P483" s="97"/>
      <c r="R483" s="98"/>
    </row>
    <row r="484" spans="2:18" x14ac:dyDescent="0.3">
      <c r="B484" s="3"/>
      <c r="J484" s="147">
        <v>805</v>
      </c>
      <c r="K484" s="148" t="s">
        <v>720</v>
      </c>
      <c r="L484" s="148" t="s">
        <v>579</v>
      </c>
      <c r="M484" s="148" t="s">
        <v>721</v>
      </c>
      <c r="P484" s="97"/>
      <c r="R484" s="98"/>
    </row>
    <row r="485" spans="2:18" x14ac:dyDescent="0.3">
      <c r="B485" s="3"/>
      <c r="J485" s="147">
        <v>806</v>
      </c>
      <c r="K485" s="148" t="s">
        <v>722</v>
      </c>
      <c r="L485" s="148" t="s">
        <v>723</v>
      </c>
      <c r="M485" s="148" t="s">
        <v>724</v>
      </c>
      <c r="P485" s="97"/>
      <c r="R485" s="98"/>
    </row>
    <row r="486" spans="2:18" x14ac:dyDescent="0.3">
      <c r="B486" s="3"/>
      <c r="J486" s="147">
        <v>807</v>
      </c>
      <c r="K486" s="148" t="s">
        <v>725</v>
      </c>
      <c r="L486" s="148" t="s">
        <v>580</v>
      </c>
      <c r="M486" s="148" t="s">
        <v>726</v>
      </c>
      <c r="P486" s="97"/>
      <c r="R486" s="98"/>
    </row>
    <row r="487" spans="2:18" x14ac:dyDescent="0.3">
      <c r="B487" s="3"/>
      <c r="J487" s="147">
        <v>808</v>
      </c>
      <c r="K487" s="148" t="s">
        <v>727</v>
      </c>
      <c r="L487" s="148" t="s">
        <v>581</v>
      </c>
      <c r="M487" s="148" t="s">
        <v>728</v>
      </c>
      <c r="P487" s="97"/>
      <c r="R487" s="98"/>
    </row>
    <row r="488" spans="2:18" x14ac:dyDescent="0.3">
      <c r="B488" s="3"/>
      <c r="J488" s="147">
        <v>809</v>
      </c>
      <c r="K488" s="148" t="s">
        <v>729</v>
      </c>
      <c r="L488" s="148" t="s">
        <v>582</v>
      </c>
      <c r="M488" s="148" t="s">
        <v>730</v>
      </c>
      <c r="P488" s="97"/>
      <c r="R488" s="98"/>
    </row>
    <row r="489" spans="2:18" x14ac:dyDescent="0.3">
      <c r="B489" s="3"/>
      <c r="J489" s="147">
        <v>810</v>
      </c>
      <c r="K489" s="148" t="s">
        <v>731</v>
      </c>
      <c r="L489" s="148" t="s">
        <v>583</v>
      </c>
      <c r="M489" s="148" t="s">
        <v>732</v>
      </c>
      <c r="P489" s="97"/>
      <c r="R489" s="98"/>
    </row>
    <row r="490" spans="2:18" x14ac:dyDescent="0.3">
      <c r="B490" s="3"/>
      <c r="J490" s="147">
        <v>811</v>
      </c>
      <c r="K490" s="148" t="s">
        <v>733</v>
      </c>
      <c r="L490" s="148" t="s">
        <v>584</v>
      </c>
      <c r="M490" s="148" t="s">
        <v>734</v>
      </c>
      <c r="P490" s="97"/>
      <c r="R490" s="98"/>
    </row>
    <row r="491" spans="2:18" x14ac:dyDescent="0.3">
      <c r="B491" s="3"/>
      <c r="P491" s="97"/>
      <c r="R491" s="98"/>
    </row>
    <row r="492" spans="2:18" x14ac:dyDescent="0.3">
      <c r="B492" s="3"/>
      <c r="P492" s="97"/>
      <c r="R492" s="98"/>
    </row>
    <row r="493" spans="2:18" x14ac:dyDescent="0.3">
      <c r="B493" s="3"/>
      <c r="P493" s="97"/>
      <c r="R493" s="98"/>
    </row>
    <row r="494" spans="2:18" x14ac:dyDescent="0.3">
      <c r="B494" s="3"/>
      <c r="P494" s="97"/>
      <c r="R494" s="98"/>
    </row>
    <row r="495" spans="2:18" x14ac:dyDescent="0.3">
      <c r="B495" s="3"/>
      <c r="P495" s="97"/>
      <c r="R495" s="98"/>
    </row>
    <row r="496" spans="2:18" x14ac:dyDescent="0.3">
      <c r="B496" s="3"/>
      <c r="P496" s="97"/>
      <c r="R496" s="98"/>
    </row>
    <row r="497" spans="2:18" x14ac:dyDescent="0.3">
      <c r="B497" s="3"/>
      <c r="P497" s="97"/>
      <c r="R497" s="98"/>
    </row>
    <row r="498" spans="2:18" x14ac:dyDescent="0.3">
      <c r="B498" s="3"/>
      <c r="P498" s="97"/>
      <c r="R498" s="98"/>
    </row>
    <row r="499" spans="2:18" x14ac:dyDescent="0.3">
      <c r="B499" s="3"/>
      <c r="P499" s="97"/>
      <c r="R499" s="98"/>
    </row>
    <row r="500" spans="2:18" x14ac:dyDescent="0.3">
      <c r="B500" s="3"/>
      <c r="P500" s="97"/>
      <c r="R500" s="98"/>
    </row>
    <row r="501" spans="2:18" x14ac:dyDescent="0.3">
      <c r="B501" s="3"/>
      <c r="P501" s="97"/>
      <c r="R501" s="98"/>
    </row>
    <row r="502" spans="2:18" x14ac:dyDescent="0.3">
      <c r="B502" s="3"/>
      <c r="P502" s="97"/>
      <c r="R502" s="98"/>
    </row>
    <row r="503" spans="2:18" x14ac:dyDescent="0.3">
      <c r="B503" s="3"/>
      <c r="P503" s="97"/>
      <c r="R503" s="98"/>
    </row>
    <row r="504" spans="2:18" x14ac:dyDescent="0.3">
      <c r="B504" s="3"/>
      <c r="P504" s="97"/>
      <c r="R504" s="98"/>
    </row>
    <row r="505" spans="2:18" x14ac:dyDescent="0.3">
      <c r="B505" s="3"/>
      <c r="P505" s="97"/>
      <c r="R505" s="98"/>
    </row>
    <row r="506" spans="2:18" x14ac:dyDescent="0.3">
      <c r="B506" s="3"/>
      <c r="P506" s="97"/>
      <c r="R506" s="98"/>
    </row>
    <row r="507" spans="2:18" x14ac:dyDescent="0.3">
      <c r="B507" s="3"/>
      <c r="P507" s="97"/>
      <c r="R507" s="98"/>
    </row>
    <row r="508" spans="2:18" x14ac:dyDescent="0.3">
      <c r="B508" s="3"/>
      <c r="P508" s="97"/>
      <c r="R508" s="98"/>
    </row>
    <row r="509" spans="2:18" x14ac:dyDescent="0.3">
      <c r="B509" s="3"/>
      <c r="P509" s="97"/>
      <c r="R509" s="98"/>
    </row>
    <row r="510" spans="2:18" x14ac:dyDescent="0.3">
      <c r="B510" s="3"/>
      <c r="P510" s="97"/>
      <c r="R510" s="98"/>
    </row>
    <row r="511" spans="2:18" x14ac:dyDescent="0.3">
      <c r="B511" s="3"/>
      <c r="P511" s="97"/>
      <c r="R511" s="98"/>
    </row>
    <row r="512" spans="2:18" x14ac:dyDescent="0.3">
      <c r="B512" s="3"/>
      <c r="M512" s="29"/>
      <c r="P512" s="97"/>
      <c r="R512" s="98"/>
    </row>
    <row r="513" spans="2:18" x14ac:dyDescent="0.3">
      <c r="B513" s="3"/>
      <c r="M513" s="29"/>
      <c r="P513" s="97"/>
      <c r="R513" s="98"/>
    </row>
    <row r="514" spans="2:18" x14ac:dyDescent="0.3">
      <c r="B514" s="3"/>
      <c r="M514" s="29"/>
      <c r="P514" s="97"/>
      <c r="R514" s="98"/>
    </row>
    <row r="515" spans="2:18" x14ac:dyDescent="0.3">
      <c r="B515" s="3"/>
      <c r="M515" s="29"/>
      <c r="P515" s="97"/>
      <c r="R515" s="98"/>
    </row>
    <row r="516" spans="2:18" x14ac:dyDescent="0.3">
      <c r="B516" s="3"/>
      <c r="M516" s="29"/>
      <c r="P516" s="97"/>
      <c r="R516" s="98"/>
    </row>
    <row r="517" spans="2:18" x14ac:dyDescent="0.3">
      <c r="B517" s="3"/>
      <c r="M517" s="29"/>
      <c r="P517" s="97"/>
      <c r="R517" s="98"/>
    </row>
    <row r="518" spans="2:18" x14ac:dyDescent="0.3">
      <c r="B518" s="3"/>
      <c r="M518" s="29"/>
      <c r="P518" s="97"/>
      <c r="R518" s="98"/>
    </row>
    <row r="519" spans="2:18" x14ac:dyDescent="0.3">
      <c r="B519" s="3"/>
      <c r="M519" s="29"/>
      <c r="P519" s="97"/>
      <c r="R519" s="98"/>
    </row>
    <row r="520" spans="2:18" x14ac:dyDescent="0.3">
      <c r="B520" s="3"/>
      <c r="M520" s="29"/>
      <c r="P520" s="97"/>
      <c r="R520" s="98"/>
    </row>
    <row r="521" spans="2:18" x14ac:dyDescent="0.3">
      <c r="B521" s="3"/>
      <c r="M521" s="29"/>
      <c r="P521" s="97"/>
      <c r="R521" s="98"/>
    </row>
    <row r="522" spans="2:18" x14ac:dyDescent="0.3">
      <c r="B522" s="3"/>
      <c r="M522" s="29"/>
      <c r="P522" s="97"/>
      <c r="R522" s="98"/>
    </row>
    <row r="523" spans="2:18" x14ac:dyDescent="0.3">
      <c r="B523" s="3"/>
      <c r="M523" s="29"/>
      <c r="P523" s="97"/>
      <c r="R523" s="98"/>
    </row>
    <row r="524" spans="2:18" x14ac:dyDescent="0.3">
      <c r="B524" s="3"/>
      <c r="M524" s="29"/>
      <c r="P524" s="97"/>
      <c r="R524" s="98"/>
    </row>
    <row r="525" spans="2:18" x14ac:dyDescent="0.3">
      <c r="B525" s="3"/>
      <c r="M525" s="29"/>
      <c r="P525" s="97"/>
      <c r="R525" s="98"/>
    </row>
    <row r="526" spans="2:18" x14ac:dyDescent="0.3">
      <c r="B526" s="3"/>
      <c r="M526" s="29"/>
      <c r="P526" s="97"/>
      <c r="R526" s="98"/>
    </row>
    <row r="527" spans="2:18" x14ac:dyDescent="0.3">
      <c r="B527" s="3"/>
      <c r="M527" s="29"/>
      <c r="P527" s="97"/>
      <c r="R527" s="98"/>
    </row>
    <row r="528" spans="2:18" x14ac:dyDescent="0.3">
      <c r="B528" s="3"/>
      <c r="M528" s="29"/>
      <c r="P528" s="97"/>
      <c r="R528" s="98"/>
    </row>
    <row r="529" spans="2:18" x14ac:dyDescent="0.3">
      <c r="B529" s="3"/>
      <c r="M529" s="29"/>
      <c r="P529" s="97"/>
      <c r="R529" s="98"/>
    </row>
    <row r="530" spans="2:18" x14ac:dyDescent="0.3">
      <c r="B530" s="3"/>
      <c r="M530" s="29"/>
      <c r="P530" s="97"/>
      <c r="R530" s="98"/>
    </row>
    <row r="531" spans="2:18" x14ac:dyDescent="0.3">
      <c r="B531" s="3"/>
      <c r="M531" s="29"/>
      <c r="P531" s="97"/>
      <c r="R531" s="98"/>
    </row>
    <row r="532" spans="2:18" x14ac:dyDescent="0.3">
      <c r="B532" s="3"/>
      <c r="M532" s="29"/>
      <c r="P532" s="97"/>
      <c r="R532" s="98"/>
    </row>
    <row r="533" spans="2:18" x14ac:dyDescent="0.3">
      <c r="B533" s="3"/>
      <c r="M533" s="29"/>
      <c r="P533" s="97"/>
      <c r="R533" s="98"/>
    </row>
    <row r="534" spans="2:18" x14ac:dyDescent="0.3">
      <c r="B534" s="3"/>
    </row>
    <row r="535" spans="2:18" x14ac:dyDescent="0.3">
      <c r="B535" s="3"/>
    </row>
    <row r="536" spans="2:18" x14ac:dyDescent="0.3">
      <c r="B536" s="3"/>
    </row>
    <row r="537" spans="2:18" x14ac:dyDescent="0.3">
      <c r="B537" s="3"/>
    </row>
    <row r="538" spans="2:18" x14ac:dyDescent="0.3">
      <c r="B538" s="3"/>
    </row>
    <row r="539" spans="2:18" x14ac:dyDescent="0.3">
      <c r="B539" s="3"/>
    </row>
    <row r="540" spans="2:18" x14ac:dyDescent="0.3">
      <c r="B540" s="3"/>
    </row>
    <row r="541" spans="2:18" x14ac:dyDescent="0.3">
      <c r="B541" s="3"/>
    </row>
    <row r="542" spans="2:18" x14ac:dyDescent="0.3">
      <c r="B542" s="3"/>
    </row>
    <row r="543" spans="2:18" x14ac:dyDescent="0.3">
      <c r="B543" s="3"/>
    </row>
    <row r="544" spans="2:18" x14ac:dyDescent="0.3">
      <c r="B544" s="3"/>
    </row>
    <row r="545" spans="2:2" x14ac:dyDescent="0.3">
      <c r="B545" s="3"/>
    </row>
    <row r="546" spans="2:2" x14ac:dyDescent="0.3">
      <c r="B546" s="3"/>
    </row>
    <row r="547" spans="2:2" x14ac:dyDescent="0.3">
      <c r="B547" s="3"/>
    </row>
    <row r="548" spans="2:2" x14ac:dyDescent="0.3">
      <c r="B548" s="3"/>
    </row>
    <row r="549" spans="2:2" x14ac:dyDescent="0.3">
      <c r="B549" s="3"/>
    </row>
    <row r="550" spans="2:2" x14ac:dyDescent="0.3">
      <c r="B550" s="3"/>
    </row>
    <row r="551" spans="2:2" x14ac:dyDescent="0.3">
      <c r="B551" s="3"/>
    </row>
    <row r="552" spans="2:2" x14ac:dyDescent="0.3">
      <c r="B552" s="3"/>
    </row>
    <row r="553" spans="2:2" x14ac:dyDescent="0.3">
      <c r="B553" s="3"/>
    </row>
    <row r="554" spans="2:2" x14ac:dyDescent="0.3">
      <c r="B554" s="3"/>
    </row>
  </sheetData>
  <mergeCells count="52">
    <mergeCell ref="B141:B142"/>
    <mergeCell ref="C141:H141"/>
    <mergeCell ref="B159:B160"/>
    <mergeCell ref="B96:B97"/>
    <mergeCell ref="C96:E96"/>
    <mergeCell ref="F96:H96"/>
    <mergeCell ref="B108:B109"/>
    <mergeCell ref="C108:C109"/>
    <mergeCell ref="D108:D109"/>
    <mergeCell ref="C183:C184"/>
    <mergeCell ref="D183:D184"/>
    <mergeCell ref="E183:E184"/>
    <mergeCell ref="B316:B317"/>
    <mergeCell ref="C316:D316"/>
    <mergeCell ref="E316:F316"/>
    <mergeCell ref="B183:B184"/>
    <mergeCell ref="G316:H316"/>
    <mergeCell ref="I316:J316"/>
    <mergeCell ref="C370:D370"/>
    <mergeCell ref="B371:C371"/>
    <mergeCell ref="B372:C372"/>
    <mergeCell ref="B373:C373"/>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C390:D390"/>
    <mergeCell ref="B391:C391"/>
    <mergeCell ref="B392:C392"/>
    <mergeCell ref="B393:C393"/>
    <mergeCell ref="B394:C394"/>
    <mergeCell ref="B395:C395"/>
    <mergeCell ref="B396:C396"/>
    <mergeCell ref="B397:C397"/>
    <mergeCell ref="B398:C398"/>
    <mergeCell ref="B399:C399"/>
    <mergeCell ref="B400:C400"/>
    <mergeCell ref="B406:C406"/>
    <mergeCell ref="B401:C401"/>
    <mergeCell ref="B402:C402"/>
    <mergeCell ref="B403:C403"/>
    <mergeCell ref="B404:C404"/>
    <mergeCell ref="B405:C40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4">
    <tabColor rgb="FFB7194A"/>
  </sheetPr>
  <dimension ref="A2:M83"/>
  <sheetViews>
    <sheetView zoomScale="85" zoomScaleNormal="85" workbookViewId="0">
      <selection activeCell="F1" sqref="F1"/>
    </sheetView>
  </sheetViews>
  <sheetFormatPr defaultColWidth="9.1796875" defaultRowHeight="14" x14ac:dyDescent="0.3"/>
  <cols>
    <col min="1" max="1" width="7.54296875" style="265" customWidth="1"/>
    <col min="2" max="2" width="32.1796875" style="29" customWidth="1"/>
    <col min="3" max="3" width="16.54296875" style="3" customWidth="1"/>
    <col min="4" max="4" width="14.7265625" style="3" customWidth="1"/>
    <col min="5" max="5" width="14.453125" style="3" customWidth="1"/>
    <col min="6" max="6" width="16" style="3" customWidth="1"/>
    <col min="7" max="7" width="19.1796875" style="3" customWidth="1"/>
    <col min="8" max="8" width="13.7265625" style="3" customWidth="1"/>
    <col min="9" max="9" width="16.26953125" style="3" customWidth="1"/>
    <col min="10" max="10" width="18.7265625" style="3" customWidth="1"/>
    <col min="11" max="14" width="13" style="3" bestFit="1" customWidth="1"/>
    <col min="15" max="15" width="12.1796875" style="3" customWidth="1"/>
    <col min="16" max="16384" width="9.1796875" style="3"/>
  </cols>
  <sheetData>
    <row r="2" spans="1:12" ht="15" thickBot="1" x14ac:dyDescent="0.4">
      <c r="A2" s="251"/>
      <c r="B2" s="5" t="s">
        <v>1708</v>
      </c>
      <c r="C2"/>
      <c r="D2"/>
      <c r="E2"/>
      <c r="F2"/>
      <c r="G2"/>
      <c r="H2"/>
      <c r="I2"/>
      <c r="J2"/>
      <c r="K2"/>
    </row>
    <row r="3" spans="1:12" ht="28.5" thickBot="1" x14ac:dyDescent="0.4">
      <c r="B3" s="53"/>
      <c r="C3" s="297" t="s">
        <v>768</v>
      </c>
      <c r="D3" s="297" t="s">
        <v>776</v>
      </c>
      <c r="E3"/>
      <c r="F3"/>
      <c r="G3"/>
      <c r="H3"/>
      <c r="I3"/>
      <c r="J3"/>
      <c r="K3"/>
    </row>
    <row r="4" spans="1:12" ht="15" thickBot="1" x14ac:dyDescent="0.4">
      <c r="B4" s="364">
        <v>2022</v>
      </c>
      <c r="C4" s="83">
        <v>3629</v>
      </c>
      <c r="D4" s="83">
        <v>316689</v>
      </c>
      <c r="E4"/>
      <c r="F4"/>
      <c r="G4"/>
      <c r="H4"/>
      <c r="I4"/>
      <c r="J4"/>
      <c r="K4"/>
    </row>
    <row r="5" spans="1:12" ht="15" thickBot="1" x14ac:dyDescent="0.4">
      <c r="B5" s="364">
        <v>2023</v>
      </c>
      <c r="C5" s="83">
        <v>3959</v>
      </c>
      <c r="D5" s="83">
        <v>386271</v>
      </c>
      <c r="E5"/>
      <c r="F5"/>
      <c r="G5"/>
      <c r="H5"/>
      <c r="I5"/>
      <c r="J5"/>
      <c r="K5"/>
    </row>
    <row r="6" spans="1:12" ht="14.5" x14ac:dyDescent="0.35">
      <c r="B6" s="222" t="s">
        <v>1142</v>
      </c>
      <c r="C6"/>
      <c r="D6"/>
      <c r="E6"/>
      <c r="F6"/>
      <c r="G6"/>
      <c r="H6"/>
      <c r="I6"/>
      <c r="J6"/>
      <c r="K6"/>
    </row>
    <row r="7" spans="1:12" ht="14.5" x14ac:dyDescent="0.35">
      <c r="B7" s="222"/>
      <c r="C7"/>
      <c r="D7"/>
      <c r="E7"/>
      <c r="F7"/>
      <c r="G7"/>
      <c r="H7"/>
      <c r="I7"/>
      <c r="J7"/>
      <c r="K7"/>
    </row>
    <row r="8" spans="1:12" ht="15" thickBot="1" x14ac:dyDescent="0.4">
      <c r="A8" s="251"/>
      <c r="B8" s="5" t="s">
        <v>1681</v>
      </c>
      <c r="C8"/>
      <c r="D8"/>
      <c r="E8"/>
      <c r="F8"/>
      <c r="G8"/>
      <c r="H8"/>
      <c r="I8"/>
      <c r="J8"/>
      <c r="K8"/>
    </row>
    <row r="9" spans="1:12" ht="48.5" x14ac:dyDescent="0.3">
      <c r="B9" s="661" t="s">
        <v>316</v>
      </c>
      <c r="C9" s="740"/>
      <c r="D9" s="662"/>
      <c r="E9" s="404" t="s">
        <v>1682</v>
      </c>
      <c r="F9" s="404" t="s">
        <v>1684</v>
      </c>
      <c r="G9" s="756" t="s">
        <v>317</v>
      </c>
      <c r="H9" s="756" t="s">
        <v>318</v>
      </c>
      <c r="I9" s="658" t="s">
        <v>319</v>
      </c>
      <c r="J9" s="756" t="s">
        <v>1685</v>
      </c>
      <c r="K9" s="658" t="s">
        <v>11</v>
      </c>
    </row>
    <row r="10" spans="1:12" ht="14.5" thickBot="1" x14ac:dyDescent="0.35">
      <c r="B10" s="663"/>
      <c r="C10" s="741"/>
      <c r="D10" s="664"/>
      <c r="E10" s="405" t="s">
        <v>1683</v>
      </c>
      <c r="F10" s="405" t="s">
        <v>1683</v>
      </c>
      <c r="G10" s="757"/>
      <c r="H10" s="757"/>
      <c r="I10" s="660"/>
      <c r="J10" s="757"/>
      <c r="K10" s="660"/>
      <c r="L10" s="21"/>
    </row>
    <row r="11" spans="1:12" ht="14.5" thickBot="1" x14ac:dyDescent="0.35">
      <c r="B11" s="744" t="s">
        <v>320</v>
      </c>
      <c r="C11" s="747" t="s">
        <v>11</v>
      </c>
      <c r="D11" s="748"/>
      <c r="E11" s="142">
        <v>87</v>
      </c>
      <c r="F11" s="142">
        <v>23</v>
      </c>
      <c r="G11" s="142">
        <v>97</v>
      </c>
      <c r="H11" s="142">
        <v>9</v>
      </c>
      <c r="I11" s="142">
        <v>8</v>
      </c>
      <c r="J11" s="142">
        <v>843</v>
      </c>
      <c r="K11" s="178">
        <v>1067</v>
      </c>
      <c r="L11" s="21"/>
    </row>
    <row r="12" spans="1:12" ht="14.5" thickBot="1" x14ac:dyDescent="0.35">
      <c r="B12" s="745"/>
      <c r="C12" s="716" t="s">
        <v>321</v>
      </c>
      <c r="D12" s="406">
        <v>20</v>
      </c>
      <c r="E12" s="31">
        <v>3</v>
      </c>
      <c r="F12" s="31">
        <v>7</v>
      </c>
      <c r="G12" s="31">
        <v>0</v>
      </c>
      <c r="H12" s="31">
        <v>2</v>
      </c>
      <c r="I12" s="31">
        <v>307</v>
      </c>
      <c r="J12" s="142">
        <v>339</v>
      </c>
      <c r="K12" s="142">
        <v>429</v>
      </c>
      <c r="L12" s="21"/>
    </row>
    <row r="13" spans="1:12" ht="14.5" thickBot="1" x14ac:dyDescent="0.35">
      <c r="B13" s="745"/>
      <c r="C13" s="749"/>
      <c r="D13" s="406">
        <v>52</v>
      </c>
      <c r="E13" s="31">
        <v>17</v>
      </c>
      <c r="F13" s="31">
        <v>51</v>
      </c>
      <c r="G13" s="31">
        <v>8</v>
      </c>
      <c r="H13" s="31">
        <v>6</v>
      </c>
      <c r="I13" s="31">
        <v>421</v>
      </c>
      <c r="J13" s="142">
        <v>555</v>
      </c>
      <c r="K13" s="142">
        <v>613</v>
      </c>
      <c r="L13" s="21"/>
    </row>
    <row r="14" spans="1:12" ht="14.5" customHeight="1" thickBot="1" x14ac:dyDescent="0.35">
      <c r="B14" s="746"/>
      <c r="C14" s="717"/>
      <c r="D14" s="406">
        <v>15</v>
      </c>
      <c r="E14" s="31">
        <v>3</v>
      </c>
      <c r="F14" s="31">
        <v>39</v>
      </c>
      <c r="G14" s="31">
        <v>1</v>
      </c>
      <c r="H14" s="31">
        <v>0</v>
      </c>
      <c r="I14" s="31">
        <v>115</v>
      </c>
      <c r="J14" s="142">
        <v>173</v>
      </c>
      <c r="K14" s="142">
        <v>225</v>
      </c>
      <c r="L14" s="21"/>
    </row>
    <row r="15" spans="1:12" ht="14.5" thickBot="1" x14ac:dyDescent="0.35">
      <c r="B15" s="750" t="s">
        <v>322</v>
      </c>
      <c r="C15" s="751"/>
      <c r="D15" s="232" t="s">
        <v>323</v>
      </c>
      <c r="E15" s="31">
        <v>25</v>
      </c>
      <c r="F15" s="31">
        <v>0</v>
      </c>
      <c r="G15" s="31">
        <v>8</v>
      </c>
      <c r="H15" s="31">
        <v>0</v>
      </c>
      <c r="I15" s="31">
        <v>0</v>
      </c>
      <c r="J15" s="31">
        <v>22</v>
      </c>
      <c r="K15" s="31">
        <v>55</v>
      </c>
    </row>
    <row r="16" spans="1:12" ht="14.5" x14ac:dyDescent="0.35">
      <c r="B16" s="222" t="s">
        <v>1686</v>
      </c>
      <c r="C16"/>
      <c r="D16"/>
      <c r="E16"/>
      <c r="F16"/>
      <c r="G16"/>
      <c r="H16"/>
      <c r="I16"/>
      <c r="J16"/>
      <c r="K16"/>
    </row>
    <row r="17" spans="1:13" ht="14.5" x14ac:dyDescent="0.35">
      <c r="A17" s="251"/>
      <c r="B17" s="222"/>
      <c r="C17"/>
      <c r="D17"/>
      <c r="E17"/>
      <c r="F17"/>
      <c r="G17"/>
      <c r="H17"/>
      <c r="I17"/>
      <c r="J17"/>
      <c r="K17"/>
    </row>
    <row r="18" spans="1:13" ht="15" thickBot="1" x14ac:dyDescent="0.4">
      <c r="B18" s="5" t="s">
        <v>1687</v>
      </c>
      <c r="C18"/>
      <c r="D18"/>
      <c r="E18"/>
      <c r="F18"/>
      <c r="G18"/>
      <c r="H18"/>
      <c r="I18"/>
      <c r="J18"/>
      <c r="K18"/>
      <c r="L18" s="126"/>
      <c r="M18" s="126"/>
    </row>
    <row r="19" spans="1:13" ht="15" thickBot="1" x14ac:dyDescent="0.4">
      <c r="B19" s="754" t="s">
        <v>324</v>
      </c>
      <c r="C19" s="755"/>
      <c r="D19" s="296">
        <v>2022</v>
      </c>
      <c r="E19" s="294">
        <v>2023</v>
      </c>
      <c r="F19"/>
      <c r="G19"/>
      <c r="H19"/>
      <c r="I19"/>
      <c r="J19"/>
      <c r="K19"/>
      <c r="L19" s="99"/>
      <c r="M19" s="78"/>
    </row>
    <row r="20" spans="1:13" ht="15" thickBot="1" x14ac:dyDescent="0.4">
      <c r="B20" s="752" t="s">
        <v>837</v>
      </c>
      <c r="C20" s="753"/>
      <c r="D20" s="31" t="s">
        <v>1688</v>
      </c>
      <c r="E20" s="407">
        <v>4612</v>
      </c>
      <c r="F20"/>
      <c r="G20"/>
      <c r="H20"/>
      <c r="I20"/>
      <c r="J20"/>
      <c r="K20"/>
      <c r="L20" s="99"/>
      <c r="M20" s="78"/>
    </row>
    <row r="21" spans="1:13" ht="15" thickBot="1" x14ac:dyDescent="0.4">
      <c r="B21" s="752" t="s">
        <v>838</v>
      </c>
      <c r="C21" s="753"/>
      <c r="D21" s="31">
        <v>18</v>
      </c>
      <c r="E21" s="408">
        <v>24</v>
      </c>
      <c r="F21"/>
      <c r="G21"/>
      <c r="H21"/>
      <c r="I21"/>
      <c r="J21"/>
      <c r="K21"/>
      <c r="L21" s="99"/>
      <c r="M21" s="78"/>
    </row>
    <row r="22" spans="1:13" ht="15" thickBot="1" x14ac:dyDescent="0.4">
      <c r="B22" s="752" t="s">
        <v>839</v>
      </c>
      <c r="C22" s="753"/>
      <c r="D22" s="31">
        <v>12</v>
      </c>
      <c r="E22" s="408">
        <v>18</v>
      </c>
      <c r="F22"/>
      <c r="G22"/>
      <c r="H22"/>
      <c r="I22"/>
      <c r="J22"/>
      <c r="K22"/>
      <c r="L22" s="99"/>
      <c r="M22" s="78"/>
    </row>
    <row r="23" spans="1:13" ht="15" thickBot="1" x14ac:dyDescent="0.4">
      <c r="B23" s="752" t="s">
        <v>326</v>
      </c>
      <c r="C23" s="753"/>
      <c r="D23" s="31">
        <v>1</v>
      </c>
      <c r="E23" s="408">
        <v>0</v>
      </c>
      <c r="F23"/>
      <c r="G23"/>
      <c r="H23"/>
      <c r="I23"/>
      <c r="J23"/>
      <c r="K23"/>
      <c r="L23" s="107"/>
      <c r="M23" s="127"/>
    </row>
    <row r="24" spans="1:13" ht="15" thickBot="1" x14ac:dyDescent="0.4">
      <c r="B24" s="752" t="s">
        <v>1689</v>
      </c>
      <c r="C24" s="753"/>
      <c r="D24" s="31">
        <v>42</v>
      </c>
      <c r="E24" s="408">
        <v>40</v>
      </c>
      <c r="F24"/>
      <c r="G24"/>
      <c r="H24"/>
      <c r="I24"/>
      <c r="J24"/>
      <c r="K24"/>
      <c r="L24" s="99"/>
      <c r="M24" s="78"/>
    </row>
    <row r="25" spans="1:13" ht="15" thickBot="1" x14ac:dyDescent="0.4">
      <c r="B25" s="752" t="s">
        <v>325</v>
      </c>
      <c r="C25" s="753"/>
      <c r="D25" s="31">
        <v>67</v>
      </c>
      <c r="E25" s="408">
        <v>66</v>
      </c>
      <c r="F25"/>
      <c r="G25"/>
      <c r="H25"/>
      <c r="I25"/>
      <c r="J25"/>
      <c r="K25"/>
      <c r="L25" s="99"/>
      <c r="M25" s="78"/>
    </row>
    <row r="26" spans="1:13" ht="15" thickBot="1" x14ac:dyDescent="0.4">
      <c r="B26" s="742" t="s">
        <v>327</v>
      </c>
      <c r="C26" s="409">
        <v>368</v>
      </c>
      <c r="D26" s="31">
        <v>394</v>
      </c>
      <c r="E26" s="408">
        <v>404</v>
      </c>
      <c r="F26"/>
      <c r="G26"/>
      <c r="H26"/>
      <c r="I26"/>
      <c r="J26"/>
      <c r="K26"/>
    </row>
    <row r="27" spans="1:13" ht="15" thickBot="1" x14ac:dyDescent="0.4">
      <c r="B27" s="743"/>
      <c r="C27" s="409">
        <v>16</v>
      </c>
      <c r="D27" s="31">
        <v>15</v>
      </c>
      <c r="E27" s="408">
        <v>17</v>
      </c>
      <c r="F27"/>
      <c r="G27"/>
      <c r="H27"/>
      <c r="I27"/>
      <c r="J27"/>
      <c r="K27"/>
    </row>
    <row r="28" spans="1:13" ht="14.5" x14ac:dyDescent="0.35">
      <c r="B28" s="210" t="s">
        <v>1690</v>
      </c>
      <c r="C28"/>
      <c r="D28"/>
      <c r="E28"/>
      <c r="F28"/>
      <c r="G28"/>
      <c r="H28"/>
      <c r="I28"/>
      <c r="J28"/>
      <c r="K28"/>
    </row>
    <row r="29" spans="1:13" ht="14.5" x14ac:dyDescent="0.35">
      <c r="B29" s="210" t="s">
        <v>1691</v>
      </c>
      <c r="C29"/>
      <c r="D29"/>
      <c r="E29"/>
      <c r="F29"/>
      <c r="G29"/>
      <c r="H29"/>
      <c r="I29"/>
      <c r="J29"/>
      <c r="K29"/>
    </row>
    <row r="30" spans="1:13" ht="14.5" x14ac:dyDescent="0.35">
      <c r="B30" s="222"/>
      <c r="C30"/>
      <c r="D30"/>
      <c r="E30"/>
      <c r="F30"/>
      <c r="G30"/>
      <c r="H30"/>
      <c r="I30"/>
      <c r="J30"/>
      <c r="K30"/>
    </row>
    <row r="31" spans="1:13" ht="15" thickBot="1" x14ac:dyDescent="0.4">
      <c r="A31" s="251"/>
      <c r="B31" s="5" t="s">
        <v>1692</v>
      </c>
      <c r="C31"/>
      <c r="D31"/>
      <c r="E31"/>
      <c r="F31"/>
      <c r="G31"/>
      <c r="H31"/>
      <c r="I31"/>
      <c r="J31"/>
      <c r="K31"/>
    </row>
    <row r="32" spans="1:13" ht="15" thickBot="1" x14ac:dyDescent="0.4">
      <c r="B32" s="43" t="s">
        <v>328</v>
      </c>
      <c r="C32" s="297">
        <v>2022</v>
      </c>
      <c r="D32" s="297">
        <v>2023</v>
      </c>
      <c r="E32"/>
      <c r="F32"/>
      <c r="G32"/>
      <c r="H32"/>
      <c r="I32"/>
      <c r="J32"/>
      <c r="K32"/>
    </row>
    <row r="33" spans="1:11" ht="15" thickBot="1" x14ac:dyDescent="0.4">
      <c r="A33" s="217"/>
      <c r="B33" s="52" t="s">
        <v>840</v>
      </c>
      <c r="C33" s="31">
        <v>667</v>
      </c>
      <c r="D33" s="31">
        <v>744</v>
      </c>
      <c r="E33"/>
      <c r="F33"/>
      <c r="G33"/>
      <c r="H33"/>
      <c r="I33"/>
      <c r="J33"/>
      <c r="K33"/>
    </row>
    <row r="34" spans="1:11" ht="15" thickBot="1" x14ac:dyDescent="0.4">
      <c r="A34" s="217"/>
      <c r="B34" s="52" t="s">
        <v>329</v>
      </c>
      <c r="C34" s="31">
        <v>297</v>
      </c>
      <c r="D34" s="31">
        <v>299</v>
      </c>
      <c r="E34"/>
      <c r="F34"/>
      <c r="G34"/>
      <c r="H34"/>
      <c r="I34"/>
      <c r="J34"/>
      <c r="K34"/>
    </row>
    <row r="35" spans="1:11" ht="15" thickBot="1" x14ac:dyDescent="0.4">
      <c r="A35" s="217"/>
      <c r="B35" s="52" t="s">
        <v>330</v>
      </c>
      <c r="C35" s="31">
        <v>156</v>
      </c>
      <c r="D35" s="31">
        <v>169</v>
      </c>
      <c r="E35"/>
      <c r="F35"/>
      <c r="G35"/>
      <c r="H35"/>
      <c r="I35"/>
      <c r="J35"/>
      <c r="K35"/>
    </row>
    <row r="36" spans="1:11" ht="14.5" x14ac:dyDescent="0.35">
      <c r="A36" s="217"/>
      <c r="B36" s="222" t="s">
        <v>331</v>
      </c>
      <c r="C36"/>
      <c r="D36"/>
      <c r="E36"/>
      <c r="F36"/>
      <c r="G36"/>
      <c r="H36"/>
      <c r="I36"/>
      <c r="J36"/>
      <c r="K36"/>
    </row>
    <row r="37" spans="1:11" ht="14.5" x14ac:dyDescent="0.35">
      <c r="B37" s="222"/>
      <c r="C37"/>
      <c r="D37"/>
      <c r="E37"/>
      <c r="F37"/>
      <c r="G37"/>
      <c r="H37"/>
      <c r="I37"/>
      <c r="J37"/>
      <c r="K37"/>
    </row>
    <row r="38" spans="1:11" ht="14.5" x14ac:dyDescent="0.35">
      <c r="A38" s="251"/>
      <c r="B38" s="222"/>
      <c r="C38"/>
      <c r="D38"/>
      <c r="E38"/>
      <c r="F38"/>
      <c r="G38"/>
      <c r="H38"/>
      <c r="I38"/>
      <c r="J38"/>
      <c r="K38"/>
    </row>
    <row r="39" spans="1:11" ht="15" thickBot="1" x14ac:dyDescent="0.4">
      <c r="B39" s="5" t="s">
        <v>1011</v>
      </c>
      <c r="C39"/>
      <c r="D39"/>
      <c r="E39"/>
      <c r="F39"/>
      <c r="G39"/>
      <c r="H39"/>
      <c r="I39"/>
      <c r="J39"/>
      <c r="K39"/>
    </row>
    <row r="40" spans="1:11" ht="28.5" thickBot="1" x14ac:dyDescent="0.4">
      <c r="B40" s="43" t="s">
        <v>332</v>
      </c>
      <c r="C40" s="297">
        <v>2022</v>
      </c>
      <c r="D40" s="297">
        <v>2023</v>
      </c>
      <c r="E40"/>
      <c r="F40"/>
      <c r="G40"/>
      <c r="H40"/>
      <c r="I40"/>
      <c r="J40"/>
      <c r="K40"/>
    </row>
    <row r="41" spans="1:11" ht="15" thickBot="1" x14ac:dyDescent="0.4">
      <c r="B41" s="52" t="s">
        <v>841</v>
      </c>
      <c r="C41" s="30">
        <v>1378</v>
      </c>
      <c r="D41" s="30">
        <v>1412</v>
      </c>
      <c r="E41"/>
      <c r="F41"/>
      <c r="G41"/>
      <c r="H41"/>
      <c r="I41"/>
      <c r="J41"/>
      <c r="K41"/>
    </row>
    <row r="42" spans="1:11" ht="15" thickBot="1" x14ac:dyDescent="0.4">
      <c r="B42" s="52" t="s">
        <v>333</v>
      </c>
      <c r="C42" s="30">
        <v>2692</v>
      </c>
      <c r="D42" s="30">
        <v>2654</v>
      </c>
      <c r="E42"/>
      <c r="F42"/>
      <c r="G42"/>
      <c r="H42"/>
      <c r="I42"/>
      <c r="J42"/>
      <c r="K42"/>
    </row>
    <row r="43" spans="1:11" ht="15" thickBot="1" x14ac:dyDescent="0.4">
      <c r="B43" s="52" t="s">
        <v>334</v>
      </c>
      <c r="C43" s="31">
        <v>874</v>
      </c>
      <c r="D43" s="31">
        <v>872</v>
      </c>
      <c r="E43"/>
      <c r="F43"/>
      <c r="G43"/>
      <c r="H43"/>
      <c r="I43"/>
      <c r="J43"/>
      <c r="K43"/>
    </row>
    <row r="44" spans="1:11" ht="14.5" x14ac:dyDescent="0.35">
      <c r="B44" s="222" t="s">
        <v>331</v>
      </c>
      <c r="C44"/>
      <c r="D44"/>
      <c r="E44"/>
      <c r="F44"/>
      <c r="G44"/>
      <c r="H44"/>
      <c r="I44"/>
      <c r="J44"/>
      <c r="K44"/>
    </row>
    <row r="45" spans="1:11" ht="14.5" x14ac:dyDescent="0.35">
      <c r="A45" s="251"/>
      <c r="B45" s="410"/>
      <c r="C45"/>
      <c r="D45"/>
      <c r="E45"/>
      <c r="F45"/>
      <c r="G45"/>
      <c r="H45"/>
      <c r="I45"/>
      <c r="J45"/>
      <c r="K45"/>
    </row>
    <row r="46" spans="1:11" ht="15" thickBot="1" x14ac:dyDescent="0.4">
      <c r="B46" s="5" t="s">
        <v>1693</v>
      </c>
      <c r="C46"/>
      <c r="D46"/>
      <c r="E46"/>
      <c r="F46"/>
      <c r="G46"/>
      <c r="H46"/>
      <c r="I46"/>
      <c r="J46"/>
      <c r="K46"/>
    </row>
    <row r="47" spans="1:11" ht="28.5" thickBot="1" x14ac:dyDescent="0.4">
      <c r="B47" s="43" t="s">
        <v>129</v>
      </c>
      <c r="C47" s="297" t="s">
        <v>144</v>
      </c>
      <c r="D47" s="297" t="s">
        <v>145</v>
      </c>
      <c r="E47" s="297" t="s">
        <v>146</v>
      </c>
      <c r="F47" s="297" t="s">
        <v>11</v>
      </c>
      <c r="G47"/>
      <c r="H47"/>
      <c r="I47"/>
      <c r="J47"/>
      <c r="K47"/>
    </row>
    <row r="48" spans="1:11" ht="15" thickBot="1" x14ac:dyDescent="0.4">
      <c r="B48" s="132">
        <v>2022</v>
      </c>
      <c r="C48" s="30">
        <v>7052</v>
      </c>
      <c r="D48" s="30">
        <v>1014</v>
      </c>
      <c r="E48" s="31">
        <v>714</v>
      </c>
      <c r="F48" s="411">
        <v>8780</v>
      </c>
      <c r="G48"/>
      <c r="H48"/>
      <c r="I48"/>
      <c r="J48"/>
      <c r="K48"/>
    </row>
    <row r="49" spans="1:11" ht="15" thickBot="1" x14ac:dyDescent="0.4">
      <c r="B49" s="132">
        <v>2023</v>
      </c>
      <c r="C49" s="30">
        <v>7387</v>
      </c>
      <c r="D49" s="31">
        <v>934</v>
      </c>
      <c r="E49" s="31">
        <v>741</v>
      </c>
      <c r="F49" s="411">
        <v>9062</v>
      </c>
      <c r="G49"/>
      <c r="H49"/>
      <c r="I49"/>
      <c r="J49"/>
      <c r="K49"/>
    </row>
    <row r="50" spans="1:11" ht="14.5" x14ac:dyDescent="0.35">
      <c r="B50" s="222" t="s">
        <v>331</v>
      </c>
      <c r="C50"/>
      <c r="D50"/>
      <c r="E50"/>
      <c r="F50"/>
      <c r="G50"/>
      <c r="H50"/>
      <c r="I50"/>
      <c r="J50"/>
      <c r="K50"/>
    </row>
    <row r="51" spans="1:11" ht="14.5" x14ac:dyDescent="0.35">
      <c r="B51" s="222"/>
      <c r="C51"/>
      <c r="D51"/>
      <c r="E51"/>
      <c r="F51"/>
      <c r="G51"/>
      <c r="H51"/>
      <c r="I51"/>
      <c r="J51"/>
      <c r="K51"/>
    </row>
    <row r="52" spans="1:11" ht="15" thickBot="1" x14ac:dyDescent="0.4">
      <c r="A52" s="251"/>
      <c r="B52" s="5" t="s">
        <v>1694</v>
      </c>
      <c r="C52"/>
      <c r="D52"/>
      <c r="E52"/>
      <c r="F52"/>
      <c r="G52"/>
      <c r="H52"/>
      <c r="I52"/>
      <c r="J52"/>
      <c r="K52"/>
    </row>
    <row r="53" spans="1:11" ht="15" thickBot="1" x14ac:dyDescent="0.4">
      <c r="B53" s="32" t="s">
        <v>129</v>
      </c>
      <c r="C53" s="291" t="s">
        <v>18</v>
      </c>
      <c r="D53" s="291" t="s">
        <v>335</v>
      </c>
      <c r="E53" s="291" t="s">
        <v>336</v>
      </c>
      <c r="F53"/>
      <c r="G53"/>
      <c r="H53"/>
      <c r="I53"/>
      <c r="J53"/>
      <c r="K53"/>
    </row>
    <row r="54" spans="1:11" ht="15" thickBot="1" x14ac:dyDescent="0.4">
      <c r="B54" s="412">
        <v>2022</v>
      </c>
      <c r="C54" s="41">
        <v>6939</v>
      </c>
      <c r="D54" s="41">
        <v>14794</v>
      </c>
      <c r="E54" s="41">
        <v>41146</v>
      </c>
      <c r="F54"/>
      <c r="G54"/>
      <c r="H54"/>
      <c r="I54"/>
      <c r="J54"/>
      <c r="K54"/>
    </row>
    <row r="55" spans="1:11" ht="15" thickBot="1" x14ac:dyDescent="0.4">
      <c r="B55" s="412">
        <v>2023</v>
      </c>
      <c r="C55" s="41">
        <v>7046</v>
      </c>
      <c r="D55" s="41">
        <v>14434</v>
      </c>
      <c r="E55" s="41">
        <v>42203</v>
      </c>
      <c r="F55"/>
      <c r="G55"/>
      <c r="H55"/>
      <c r="I55"/>
      <c r="J55"/>
      <c r="K55"/>
    </row>
    <row r="56" spans="1:11" ht="14.5" x14ac:dyDescent="0.35">
      <c r="B56" s="222" t="s">
        <v>1695</v>
      </c>
      <c r="C56"/>
      <c r="D56"/>
      <c r="E56"/>
      <c r="F56"/>
      <c r="G56"/>
      <c r="H56"/>
      <c r="I56"/>
      <c r="J56"/>
      <c r="K56"/>
    </row>
    <row r="57" spans="1:11" ht="14.5" x14ac:dyDescent="0.35">
      <c r="B57" s="222"/>
      <c r="C57"/>
      <c r="D57"/>
      <c r="E57"/>
      <c r="F57"/>
      <c r="G57"/>
      <c r="H57"/>
      <c r="I57"/>
      <c r="J57"/>
      <c r="K57"/>
    </row>
    <row r="58" spans="1:11" ht="15" thickBot="1" x14ac:dyDescent="0.4">
      <c r="B58" s="5" t="s">
        <v>1696</v>
      </c>
      <c r="C58"/>
      <c r="D58"/>
      <c r="E58"/>
      <c r="F58"/>
      <c r="G58"/>
      <c r="H58"/>
      <c r="I58"/>
      <c r="J58"/>
      <c r="K58"/>
    </row>
    <row r="59" spans="1:11" ht="15" thickBot="1" x14ac:dyDescent="0.4">
      <c r="B59" s="32"/>
      <c r="C59" s="622" t="s">
        <v>1012</v>
      </c>
      <c r="D59" s="623"/>
      <c r="E59" s="674" t="s">
        <v>1599</v>
      </c>
      <c r="F59" s="676"/>
      <c r="G59"/>
      <c r="H59"/>
      <c r="I59"/>
      <c r="J59"/>
      <c r="K59"/>
    </row>
    <row r="60" spans="1:11" ht="15" thickBot="1" x14ac:dyDescent="0.4">
      <c r="A60" s="251"/>
      <c r="B60" s="290" t="s">
        <v>337</v>
      </c>
      <c r="C60" s="35" t="s">
        <v>18</v>
      </c>
      <c r="D60" s="35" t="s">
        <v>336</v>
      </c>
      <c r="E60" s="295" t="s">
        <v>18</v>
      </c>
      <c r="F60" s="295" t="s">
        <v>336</v>
      </c>
      <c r="G60"/>
      <c r="H60"/>
      <c r="I60"/>
      <c r="J60"/>
      <c r="K60"/>
    </row>
    <row r="61" spans="1:11" ht="15" thickBot="1" x14ac:dyDescent="0.4">
      <c r="A61" s="217"/>
      <c r="B61" s="79" t="s">
        <v>338</v>
      </c>
      <c r="C61" s="41">
        <v>1847</v>
      </c>
      <c r="D61" s="41">
        <v>9971</v>
      </c>
      <c r="E61" s="30">
        <v>1834</v>
      </c>
      <c r="F61" s="30">
        <v>10130</v>
      </c>
      <c r="G61"/>
      <c r="H61"/>
      <c r="I61"/>
      <c r="J61"/>
      <c r="K61"/>
    </row>
    <row r="62" spans="1:11" ht="17.25" customHeight="1" thickBot="1" x14ac:dyDescent="0.4">
      <c r="B62" s="79" t="s">
        <v>339</v>
      </c>
      <c r="C62" s="41">
        <v>2518</v>
      </c>
      <c r="D62" s="41">
        <v>15329</v>
      </c>
      <c r="E62" s="30">
        <v>2579</v>
      </c>
      <c r="F62" s="30">
        <v>15519</v>
      </c>
      <c r="G62"/>
      <c r="H62"/>
      <c r="I62"/>
      <c r="J62"/>
      <c r="K62"/>
    </row>
    <row r="63" spans="1:11" ht="15" thickBot="1" x14ac:dyDescent="0.4">
      <c r="B63" s="79" t="s">
        <v>340</v>
      </c>
      <c r="C63" s="37">
        <v>620</v>
      </c>
      <c r="D63" s="41">
        <v>3404</v>
      </c>
      <c r="E63" s="31">
        <v>668</v>
      </c>
      <c r="F63" s="30">
        <v>3619</v>
      </c>
      <c r="G63"/>
      <c r="H63"/>
      <c r="I63"/>
      <c r="J63"/>
      <c r="K63"/>
    </row>
    <row r="64" spans="1:11" ht="15" thickBot="1" x14ac:dyDescent="0.4">
      <c r="B64" s="79" t="s">
        <v>341</v>
      </c>
      <c r="C64" s="37">
        <v>759</v>
      </c>
      <c r="D64" s="41">
        <v>4146</v>
      </c>
      <c r="E64" s="31">
        <v>846</v>
      </c>
      <c r="F64" s="30">
        <v>4860</v>
      </c>
      <c r="G64"/>
      <c r="H64"/>
      <c r="I64"/>
      <c r="J64"/>
      <c r="K64"/>
    </row>
    <row r="65" spans="1:11" ht="15" thickBot="1" x14ac:dyDescent="0.4">
      <c r="B65" s="79" t="s">
        <v>342</v>
      </c>
      <c r="C65" s="37">
        <v>804</v>
      </c>
      <c r="D65" s="41">
        <v>6577</v>
      </c>
      <c r="E65" s="31">
        <v>792</v>
      </c>
      <c r="F65" s="30">
        <v>6591</v>
      </c>
      <c r="G65"/>
      <c r="H65"/>
      <c r="I65"/>
      <c r="J65"/>
      <c r="K65"/>
    </row>
    <row r="66" spans="1:11" ht="15" thickBot="1" x14ac:dyDescent="0.4">
      <c r="B66" s="79" t="s">
        <v>343</v>
      </c>
      <c r="C66" s="37">
        <v>178</v>
      </c>
      <c r="D66" s="37">
        <v>537</v>
      </c>
      <c r="E66" s="31">
        <v>152</v>
      </c>
      <c r="F66" s="31">
        <v>469</v>
      </c>
      <c r="G66"/>
      <c r="H66"/>
      <c r="I66"/>
      <c r="J66"/>
      <c r="K66"/>
    </row>
    <row r="67" spans="1:11" ht="15" thickBot="1" x14ac:dyDescent="0.4">
      <c r="B67" s="79" t="s">
        <v>344</v>
      </c>
      <c r="C67" s="37">
        <v>145</v>
      </c>
      <c r="D67" s="37">
        <v>942</v>
      </c>
      <c r="E67" s="31">
        <v>126</v>
      </c>
      <c r="F67" s="31">
        <v>808</v>
      </c>
      <c r="G67"/>
      <c r="H67"/>
      <c r="I67"/>
      <c r="J67"/>
      <c r="K67"/>
    </row>
    <row r="68" spans="1:11" ht="15" thickBot="1" x14ac:dyDescent="0.4">
      <c r="B68" s="79" t="s">
        <v>345</v>
      </c>
      <c r="C68" s="37">
        <v>1</v>
      </c>
      <c r="D68" s="37">
        <v>26</v>
      </c>
      <c r="E68" s="31">
        <v>2</v>
      </c>
      <c r="F68" s="31">
        <v>6</v>
      </c>
      <c r="G68"/>
      <c r="H68"/>
      <c r="I68"/>
      <c r="J68"/>
      <c r="K68"/>
    </row>
    <row r="69" spans="1:11" ht="15" thickBot="1" x14ac:dyDescent="0.4">
      <c r="B69" s="79" t="s">
        <v>346</v>
      </c>
      <c r="C69" s="37">
        <v>67</v>
      </c>
      <c r="D69" s="37">
        <v>214</v>
      </c>
      <c r="E69" s="31">
        <v>47</v>
      </c>
      <c r="F69" s="31">
        <v>201</v>
      </c>
      <c r="G69"/>
      <c r="H69"/>
      <c r="I69"/>
      <c r="J69"/>
      <c r="K69"/>
    </row>
    <row r="70" spans="1:11" ht="15" thickBot="1" x14ac:dyDescent="0.4">
      <c r="B70" s="393" t="s">
        <v>250</v>
      </c>
      <c r="C70" s="110">
        <v>6939</v>
      </c>
      <c r="D70" s="110">
        <v>41146</v>
      </c>
      <c r="E70" s="178">
        <v>7046</v>
      </c>
      <c r="F70" s="178">
        <v>42203</v>
      </c>
      <c r="G70"/>
      <c r="H70"/>
      <c r="I70"/>
      <c r="J70"/>
      <c r="K70"/>
    </row>
    <row r="71" spans="1:11" ht="14.5" x14ac:dyDescent="0.35">
      <c r="B71" s="222" t="s">
        <v>1695</v>
      </c>
      <c r="C71"/>
      <c r="D71"/>
      <c r="E71"/>
      <c r="F71"/>
      <c r="G71"/>
      <c r="H71"/>
      <c r="I71"/>
      <c r="J71"/>
      <c r="K71"/>
    </row>
    <row r="72" spans="1:11" ht="14.5" x14ac:dyDescent="0.35">
      <c r="B72" s="222"/>
      <c r="C72"/>
      <c r="D72"/>
      <c r="E72"/>
      <c r="F72"/>
      <c r="G72"/>
      <c r="H72"/>
      <c r="I72"/>
      <c r="J72"/>
      <c r="K72"/>
    </row>
    <row r="73" spans="1:11" ht="15" thickBot="1" x14ac:dyDescent="0.4">
      <c r="B73" s="5" t="s">
        <v>1697</v>
      </c>
      <c r="C73"/>
      <c r="D73"/>
      <c r="E73"/>
      <c r="F73"/>
      <c r="G73"/>
      <c r="H73"/>
      <c r="I73"/>
      <c r="J73"/>
      <c r="K73"/>
    </row>
    <row r="74" spans="1:11" ht="15" thickBot="1" x14ac:dyDescent="0.4">
      <c r="B74" s="32" t="s">
        <v>1698</v>
      </c>
      <c r="C74" s="291" t="s">
        <v>906</v>
      </c>
      <c r="D74" s="291" t="s">
        <v>513</v>
      </c>
      <c r="E74"/>
      <c r="F74"/>
      <c r="G74"/>
      <c r="H74"/>
      <c r="I74"/>
      <c r="J74"/>
      <c r="K74"/>
    </row>
    <row r="75" spans="1:11" ht="15" thickBot="1" x14ac:dyDescent="0.4">
      <c r="A75" s="266"/>
      <c r="B75" s="79" t="s">
        <v>1699</v>
      </c>
      <c r="C75" s="37">
        <v>175</v>
      </c>
      <c r="D75" s="413">
        <v>2.5999999999999999E-2</v>
      </c>
      <c r="E75"/>
      <c r="F75"/>
      <c r="G75"/>
      <c r="H75"/>
      <c r="I75"/>
      <c r="J75"/>
      <c r="K75"/>
    </row>
    <row r="76" spans="1:11" ht="15" thickBot="1" x14ac:dyDescent="0.4">
      <c r="B76" s="79" t="s">
        <v>1700</v>
      </c>
      <c r="C76" s="37">
        <v>207</v>
      </c>
      <c r="D76" s="413">
        <v>3.1E-2</v>
      </c>
      <c r="E76"/>
      <c r="F76"/>
      <c r="G76"/>
      <c r="H76"/>
      <c r="I76"/>
      <c r="J76"/>
      <c r="K76"/>
    </row>
    <row r="77" spans="1:11" ht="15" thickBot="1" x14ac:dyDescent="0.4">
      <c r="B77" s="36" t="s">
        <v>1701</v>
      </c>
      <c r="C77" s="44">
        <v>264</v>
      </c>
      <c r="D77" s="343">
        <v>0.04</v>
      </c>
      <c r="E77"/>
      <c r="F77"/>
      <c r="G77"/>
      <c r="H77"/>
      <c r="I77"/>
      <c r="J77"/>
      <c r="K77"/>
    </row>
    <row r="78" spans="1:11" ht="15" thickBot="1" x14ac:dyDescent="0.4">
      <c r="B78" s="36" t="s">
        <v>1702</v>
      </c>
      <c r="C78" s="44">
        <v>330</v>
      </c>
      <c r="D78" s="343">
        <v>0.05</v>
      </c>
      <c r="E78"/>
      <c r="F78"/>
      <c r="G78"/>
      <c r="H78"/>
      <c r="I78"/>
      <c r="J78"/>
      <c r="K78"/>
    </row>
    <row r="79" spans="1:11" ht="15" thickBot="1" x14ac:dyDescent="0.4">
      <c r="B79" s="36" t="s">
        <v>1703</v>
      </c>
      <c r="C79" s="44">
        <v>447</v>
      </c>
      <c r="D79" s="343">
        <v>6.7000000000000004E-2</v>
      </c>
      <c r="E79"/>
      <c r="F79"/>
      <c r="G79"/>
      <c r="H79"/>
      <c r="I79"/>
      <c r="J79"/>
      <c r="K79"/>
    </row>
    <row r="80" spans="1:11" ht="15" thickBot="1" x14ac:dyDescent="0.4">
      <c r="B80" s="36" t="s">
        <v>1704</v>
      </c>
      <c r="C80" s="44">
        <v>1204</v>
      </c>
      <c r="D80" s="343">
        <v>0.182</v>
      </c>
      <c r="E80"/>
      <c r="F80"/>
      <c r="G80"/>
      <c r="H80"/>
      <c r="I80"/>
      <c r="J80"/>
      <c r="K80"/>
    </row>
    <row r="81" spans="2:11" ht="15" thickBot="1" x14ac:dyDescent="0.4">
      <c r="B81" s="36" t="s">
        <v>1705</v>
      </c>
      <c r="C81" s="44">
        <v>1313</v>
      </c>
      <c r="D81" s="343">
        <v>0.19800000000000001</v>
      </c>
      <c r="E81"/>
      <c r="F81"/>
      <c r="G81"/>
      <c r="H81"/>
      <c r="I81"/>
      <c r="J81"/>
      <c r="K81"/>
    </row>
    <row r="82" spans="2:11" ht="15" thickBot="1" x14ac:dyDescent="0.4">
      <c r="B82" s="414" t="s">
        <v>1706</v>
      </c>
      <c r="C82" s="44">
        <v>1662</v>
      </c>
      <c r="D82" s="343">
        <v>0.251</v>
      </c>
      <c r="E82"/>
      <c r="F82"/>
      <c r="G82"/>
      <c r="H82"/>
      <c r="I82"/>
      <c r="J82"/>
      <c r="K82"/>
    </row>
    <row r="83" spans="2:11" ht="14.5" x14ac:dyDescent="0.35">
      <c r="B83" s="210" t="s">
        <v>1707</v>
      </c>
      <c r="C83"/>
      <c r="D83"/>
      <c r="E83"/>
      <c r="F83"/>
      <c r="G83"/>
      <c r="H83"/>
      <c r="I83"/>
      <c r="J83"/>
      <c r="K83"/>
    </row>
  </sheetData>
  <mergeCells count="20">
    <mergeCell ref="G9:G10"/>
    <mergeCell ref="H9:H10"/>
    <mergeCell ref="I9:I10"/>
    <mergeCell ref="J9:J10"/>
    <mergeCell ref="K9:K10"/>
    <mergeCell ref="B9:D10"/>
    <mergeCell ref="B26:B27"/>
    <mergeCell ref="C59:D59"/>
    <mergeCell ref="E59:F59"/>
    <mergeCell ref="B11:B14"/>
    <mergeCell ref="C11:D11"/>
    <mergeCell ref="C12:C14"/>
    <mergeCell ref="B15:C15"/>
    <mergeCell ref="B25:C25"/>
    <mergeCell ref="B19:C19"/>
    <mergeCell ref="B20:C20"/>
    <mergeCell ref="B21:C21"/>
    <mergeCell ref="B22:C22"/>
    <mergeCell ref="B23:C23"/>
    <mergeCell ref="B24:C2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5">
    <tabColor rgb="FFB7194A"/>
  </sheetPr>
  <dimension ref="A2:U484"/>
  <sheetViews>
    <sheetView zoomScaleNormal="100" workbookViewId="0">
      <selection activeCell="B1" sqref="B1"/>
    </sheetView>
  </sheetViews>
  <sheetFormatPr defaultColWidth="9.1796875" defaultRowHeight="13" x14ac:dyDescent="0.3"/>
  <cols>
    <col min="1" max="1" width="9.1796875" style="256"/>
    <col min="2" max="2" width="44.36328125" style="185" customWidth="1"/>
    <col min="3" max="3" width="11.1796875" style="185" customWidth="1"/>
    <col min="4" max="4" width="11.26953125" style="185" customWidth="1"/>
    <col min="5" max="5" width="11.54296875" style="185" customWidth="1"/>
    <col min="6" max="6" width="11" style="185" customWidth="1"/>
    <col min="7" max="7" width="10.81640625" style="185" customWidth="1"/>
    <col min="8" max="8" width="11.1796875" style="185" customWidth="1"/>
    <col min="9" max="9" width="12.1796875" style="185" customWidth="1"/>
    <col min="10" max="10" width="12" style="185" customWidth="1"/>
    <col min="11" max="11" width="10.81640625" style="185" bestFit="1" customWidth="1"/>
    <col min="12" max="19" width="9.1796875" style="185"/>
    <col min="20" max="20" width="12.7265625" style="185" customWidth="1"/>
    <col min="21" max="21" width="11.7265625" style="185" customWidth="1"/>
    <col min="22" max="16384" width="9.1796875" style="185"/>
  </cols>
  <sheetData>
    <row r="2" spans="2:21" ht="15" thickBot="1" x14ac:dyDescent="0.4">
      <c r="B2" s="5" t="s">
        <v>1709</v>
      </c>
      <c r="C2"/>
      <c r="D2"/>
      <c r="E2"/>
      <c r="F2"/>
      <c r="G2"/>
      <c r="H2"/>
      <c r="I2"/>
      <c r="J2"/>
      <c r="K2"/>
      <c r="L2"/>
      <c r="M2"/>
      <c r="N2"/>
      <c r="O2"/>
      <c r="P2"/>
      <c r="Q2"/>
      <c r="R2"/>
      <c r="S2"/>
      <c r="T2"/>
      <c r="U2"/>
    </row>
    <row r="3" spans="2:21" ht="15" thickBot="1" x14ac:dyDescent="0.4">
      <c r="B3" s="831" t="s">
        <v>1710</v>
      </c>
      <c r="C3" s="821" t="s">
        <v>950</v>
      </c>
      <c r="D3" s="822"/>
      <c r="E3" s="823"/>
      <c r="F3" s="827" t="s">
        <v>778</v>
      </c>
      <c r="G3" s="822"/>
      <c r="H3" s="822"/>
      <c r="I3" s="822"/>
      <c r="J3" s="822"/>
      <c r="K3" s="822"/>
      <c r="L3" s="822"/>
      <c r="M3" s="822"/>
      <c r="N3" s="823"/>
      <c r="O3"/>
      <c r="P3"/>
      <c r="Q3"/>
      <c r="R3"/>
      <c r="S3"/>
      <c r="T3"/>
      <c r="U3"/>
    </row>
    <row r="4" spans="2:21" ht="24.75" customHeight="1" thickBot="1" x14ac:dyDescent="0.4">
      <c r="B4" s="832"/>
      <c r="C4" s="824"/>
      <c r="D4" s="825"/>
      <c r="E4" s="826"/>
      <c r="F4" s="828" t="s">
        <v>951</v>
      </c>
      <c r="G4" s="829"/>
      <c r="H4" s="782"/>
      <c r="I4" s="824" t="s">
        <v>952</v>
      </c>
      <c r="J4" s="825"/>
      <c r="K4" s="830"/>
      <c r="L4" s="824" t="s">
        <v>953</v>
      </c>
      <c r="M4" s="825"/>
      <c r="N4" s="826"/>
      <c r="O4"/>
      <c r="P4"/>
      <c r="Q4"/>
      <c r="R4"/>
      <c r="S4"/>
      <c r="T4"/>
      <c r="U4"/>
    </row>
    <row r="5" spans="2:21" ht="39.5" thickBot="1" x14ac:dyDescent="0.4">
      <c r="B5" s="833"/>
      <c r="C5" s="100" t="s">
        <v>954</v>
      </c>
      <c r="D5" s="415" t="s">
        <v>955</v>
      </c>
      <c r="E5" s="415" t="s">
        <v>842</v>
      </c>
      <c r="F5" s="415" t="s">
        <v>954</v>
      </c>
      <c r="G5" s="416" t="s">
        <v>955</v>
      </c>
      <c r="H5" s="417" t="s">
        <v>842</v>
      </c>
      <c r="I5" s="415" t="s">
        <v>954</v>
      </c>
      <c r="J5" s="416" t="s">
        <v>955</v>
      </c>
      <c r="K5" s="100" t="s">
        <v>842</v>
      </c>
      <c r="L5" s="416" t="s">
        <v>954</v>
      </c>
      <c r="M5" s="418" t="s">
        <v>955</v>
      </c>
      <c r="N5" s="419" t="s">
        <v>842</v>
      </c>
      <c r="O5"/>
      <c r="P5"/>
      <c r="Q5"/>
      <c r="R5"/>
      <c r="S5"/>
      <c r="T5"/>
      <c r="U5"/>
    </row>
    <row r="6" spans="2:21" ht="15" thickBot="1" x14ac:dyDescent="0.4">
      <c r="B6" s="205" t="s">
        <v>956</v>
      </c>
      <c r="C6" s="315" t="s">
        <v>1711</v>
      </c>
      <c r="D6" s="189">
        <v>5803</v>
      </c>
      <c r="E6" s="189">
        <v>91792</v>
      </c>
      <c r="F6" s="315" t="s">
        <v>1712</v>
      </c>
      <c r="G6" s="189">
        <v>2443</v>
      </c>
      <c r="H6" s="189">
        <v>41072</v>
      </c>
      <c r="I6" s="315" t="s">
        <v>1713</v>
      </c>
      <c r="J6" s="315">
        <v>738</v>
      </c>
      <c r="K6" s="189">
        <v>19376</v>
      </c>
      <c r="L6" s="315" t="s">
        <v>1714</v>
      </c>
      <c r="M6" s="189">
        <v>2622</v>
      </c>
      <c r="N6" s="189">
        <v>31344</v>
      </c>
      <c r="O6"/>
      <c r="P6"/>
      <c r="Q6"/>
      <c r="R6"/>
      <c r="S6"/>
      <c r="T6"/>
      <c r="U6"/>
    </row>
    <row r="7" spans="2:21" ht="15" thickBot="1" x14ac:dyDescent="0.4">
      <c r="B7" s="420" t="s">
        <v>844</v>
      </c>
      <c r="C7" s="315" t="s">
        <v>1715</v>
      </c>
      <c r="D7" s="315">
        <v>880</v>
      </c>
      <c r="E7" s="189">
        <v>15242</v>
      </c>
      <c r="F7" s="315" t="s">
        <v>1716</v>
      </c>
      <c r="G7" s="315">
        <v>491</v>
      </c>
      <c r="H7" s="194">
        <v>8886</v>
      </c>
      <c r="I7" s="315" t="s">
        <v>1221</v>
      </c>
      <c r="J7" s="315">
        <v>28</v>
      </c>
      <c r="K7" s="315">
        <v>427</v>
      </c>
      <c r="L7" s="315" t="s">
        <v>1717</v>
      </c>
      <c r="M7" s="315">
        <v>361</v>
      </c>
      <c r="N7" s="194">
        <v>5929</v>
      </c>
      <c r="O7"/>
      <c r="P7"/>
      <c r="Q7"/>
      <c r="R7"/>
      <c r="S7"/>
      <c r="T7"/>
      <c r="U7"/>
    </row>
    <row r="8" spans="2:21" ht="15" thickBot="1" x14ac:dyDescent="0.4">
      <c r="B8" s="421" t="s">
        <v>957</v>
      </c>
      <c r="C8" s="422">
        <v>90</v>
      </c>
      <c r="D8" s="422">
        <v>116</v>
      </c>
      <c r="E8" s="422">
        <v>0</v>
      </c>
      <c r="F8" s="422">
        <v>40</v>
      </c>
      <c r="G8" s="422">
        <v>43</v>
      </c>
      <c r="H8" s="422">
        <v>0</v>
      </c>
      <c r="I8" s="422">
        <v>0</v>
      </c>
      <c r="J8" s="422">
        <v>0</v>
      </c>
      <c r="K8" s="422">
        <v>0</v>
      </c>
      <c r="L8" s="422">
        <v>50</v>
      </c>
      <c r="M8" s="422">
        <v>73</v>
      </c>
      <c r="N8" s="422">
        <v>0</v>
      </c>
      <c r="O8"/>
      <c r="P8"/>
      <c r="Q8"/>
      <c r="R8"/>
      <c r="S8"/>
      <c r="T8"/>
      <c r="U8"/>
    </row>
    <row r="9" spans="2:21" ht="15" thickBot="1" x14ac:dyDescent="0.4">
      <c r="B9" s="423" t="s">
        <v>907</v>
      </c>
      <c r="C9" s="424">
        <v>19</v>
      </c>
      <c r="D9" s="424">
        <v>22</v>
      </c>
      <c r="E9" s="424">
        <v>648</v>
      </c>
      <c r="F9" s="424">
        <v>8</v>
      </c>
      <c r="G9" s="424">
        <v>8</v>
      </c>
      <c r="H9" s="424">
        <v>80</v>
      </c>
      <c r="I9" s="424">
        <v>0</v>
      </c>
      <c r="J9" s="424">
        <v>0</v>
      </c>
      <c r="K9" s="424">
        <v>0</v>
      </c>
      <c r="L9" s="424">
        <v>11</v>
      </c>
      <c r="M9" s="424">
        <v>14</v>
      </c>
      <c r="N9" s="424">
        <v>568</v>
      </c>
      <c r="O9"/>
      <c r="P9"/>
      <c r="Q9"/>
      <c r="R9"/>
      <c r="S9"/>
      <c r="T9"/>
      <c r="U9"/>
    </row>
    <row r="10" spans="2:21" ht="15" thickBot="1" x14ac:dyDescent="0.4">
      <c r="B10" s="425" t="s">
        <v>779</v>
      </c>
      <c r="C10" s="424">
        <v>6</v>
      </c>
      <c r="D10" s="424">
        <v>6</v>
      </c>
      <c r="E10" s="424">
        <v>71</v>
      </c>
      <c r="F10" s="424">
        <v>0</v>
      </c>
      <c r="G10" s="424">
        <v>0</v>
      </c>
      <c r="H10" s="426">
        <v>0</v>
      </c>
      <c r="I10" s="424">
        <v>2</v>
      </c>
      <c r="J10" s="424">
        <v>2</v>
      </c>
      <c r="K10" s="424">
        <v>25</v>
      </c>
      <c r="L10" s="424">
        <v>4</v>
      </c>
      <c r="M10" s="424">
        <v>4</v>
      </c>
      <c r="N10" s="426">
        <v>46</v>
      </c>
      <c r="O10"/>
      <c r="P10"/>
      <c r="Q10"/>
      <c r="R10"/>
      <c r="S10"/>
      <c r="T10"/>
      <c r="U10"/>
    </row>
    <row r="11" spans="2:21" ht="15" thickBot="1" x14ac:dyDescent="0.4">
      <c r="B11" s="423" t="s">
        <v>845</v>
      </c>
      <c r="C11" s="424">
        <v>222</v>
      </c>
      <c r="D11" s="424">
        <v>457</v>
      </c>
      <c r="E11" s="427">
        <v>8728</v>
      </c>
      <c r="F11" s="424">
        <v>182</v>
      </c>
      <c r="G11" s="424">
        <v>347</v>
      </c>
      <c r="H11" s="427">
        <v>7121</v>
      </c>
      <c r="I11" s="424">
        <v>0</v>
      </c>
      <c r="J11" s="424">
        <v>0</v>
      </c>
      <c r="K11" s="424">
        <v>0</v>
      </c>
      <c r="L11" s="424">
        <v>40</v>
      </c>
      <c r="M11" s="424">
        <v>110</v>
      </c>
      <c r="N11" s="427">
        <v>1607</v>
      </c>
      <c r="O11"/>
      <c r="P11"/>
      <c r="Q11"/>
      <c r="R11"/>
      <c r="S11"/>
      <c r="T11"/>
      <c r="U11"/>
    </row>
    <row r="12" spans="2:21" ht="15" thickBot="1" x14ac:dyDescent="0.4">
      <c r="B12" s="423" t="s">
        <v>780</v>
      </c>
      <c r="C12" s="424">
        <v>43</v>
      </c>
      <c r="D12" s="424">
        <v>51</v>
      </c>
      <c r="E12" s="427">
        <v>1281</v>
      </c>
      <c r="F12" s="424">
        <v>29</v>
      </c>
      <c r="G12" s="424">
        <v>30</v>
      </c>
      <c r="H12" s="424">
        <v>455</v>
      </c>
      <c r="I12" s="424">
        <v>0</v>
      </c>
      <c r="J12" s="424">
        <v>0</v>
      </c>
      <c r="K12" s="424">
        <v>0</v>
      </c>
      <c r="L12" s="424">
        <v>14</v>
      </c>
      <c r="M12" s="424">
        <v>21</v>
      </c>
      <c r="N12" s="424">
        <v>826</v>
      </c>
      <c r="O12"/>
      <c r="P12"/>
      <c r="Q12"/>
      <c r="R12"/>
      <c r="S12"/>
      <c r="T12"/>
      <c r="U12"/>
    </row>
    <row r="13" spans="2:21" ht="15" thickBot="1" x14ac:dyDescent="0.4">
      <c r="B13" s="423" t="s">
        <v>781</v>
      </c>
      <c r="C13" s="424">
        <v>82</v>
      </c>
      <c r="D13" s="424">
        <v>110</v>
      </c>
      <c r="E13" s="427">
        <v>2663</v>
      </c>
      <c r="F13" s="424">
        <v>29</v>
      </c>
      <c r="G13" s="424">
        <v>34</v>
      </c>
      <c r="H13" s="424">
        <v>716</v>
      </c>
      <c r="I13" s="424">
        <v>16</v>
      </c>
      <c r="J13" s="424">
        <v>17</v>
      </c>
      <c r="K13" s="424">
        <v>298</v>
      </c>
      <c r="L13" s="424">
        <v>37</v>
      </c>
      <c r="M13" s="424">
        <v>59</v>
      </c>
      <c r="N13" s="427">
        <v>1649</v>
      </c>
      <c r="O13"/>
      <c r="P13"/>
      <c r="Q13"/>
      <c r="R13"/>
      <c r="S13"/>
      <c r="T13"/>
      <c r="U13"/>
    </row>
    <row r="14" spans="2:21" ht="15" thickBot="1" x14ac:dyDescent="0.4">
      <c r="B14" s="423" t="s">
        <v>958</v>
      </c>
      <c r="C14" s="424">
        <v>20</v>
      </c>
      <c r="D14" s="424">
        <v>22</v>
      </c>
      <c r="E14" s="424">
        <v>234</v>
      </c>
      <c r="F14" s="424">
        <v>0</v>
      </c>
      <c r="G14" s="424">
        <v>0</v>
      </c>
      <c r="H14" s="424">
        <v>0</v>
      </c>
      <c r="I14" s="424">
        <v>4</v>
      </c>
      <c r="J14" s="424">
        <v>4</v>
      </c>
      <c r="K14" s="424">
        <v>34</v>
      </c>
      <c r="L14" s="424">
        <v>16</v>
      </c>
      <c r="M14" s="424">
        <v>18</v>
      </c>
      <c r="N14" s="424">
        <v>200</v>
      </c>
      <c r="O14"/>
      <c r="P14"/>
      <c r="Q14"/>
      <c r="R14"/>
      <c r="S14"/>
      <c r="T14"/>
      <c r="U14"/>
    </row>
    <row r="15" spans="2:21" ht="15" thickBot="1" x14ac:dyDescent="0.4">
      <c r="B15" s="423" t="s">
        <v>846</v>
      </c>
      <c r="C15" s="424">
        <v>30</v>
      </c>
      <c r="D15" s="424">
        <v>36</v>
      </c>
      <c r="E15" s="424">
        <v>714</v>
      </c>
      <c r="F15" s="424">
        <v>7</v>
      </c>
      <c r="G15" s="424">
        <v>7</v>
      </c>
      <c r="H15" s="424">
        <v>142</v>
      </c>
      <c r="I15" s="424">
        <v>4</v>
      </c>
      <c r="J15" s="424">
        <v>5</v>
      </c>
      <c r="K15" s="424">
        <v>70</v>
      </c>
      <c r="L15" s="424">
        <v>19</v>
      </c>
      <c r="M15" s="424">
        <v>24</v>
      </c>
      <c r="N15" s="424">
        <v>502</v>
      </c>
      <c r="O15"/>
      <c r="P15"/>
      <c r="Q15"/>
      <c r="R15"/>
      <c r="S15"/>
      <c r="T15"/>
      <c r="U15"/>
    </row>
    <row r="16" spans="2:21" ht="15" thickBot="1" x14ac:dyDescent="0.4">
      <c r="B16" s="423" t="s">
        <v>782</v>
      </c>
      <c r="C16" s="424">
        <v>32</v>
      </c>
      <c r="D16" s="424">
        <v>60</v>
      </c>
      <c r="E16" s="424">
        <v>903</v>
      </c>
      <c r="F16" s="424">
        <v>14</v>
      </c>
      <c r="G16" s="424">
        <v>22</v>
      </c>
      <c r="H16" s="424">
        <v>372</v>
      </c>
      <c r="I16" s="424">
        <v>0</v>
      </c>
      <c r="J16" s="424">
        <v>0</v>
      </c>
      <c r="K16" s="424">
        <v>0</v>
      </c>
      <c r="L16" s="424">
        <v>18</v>
      </c>
      <c r="M16" s="424">
        <v>38</v>
      </c>
      <c r="N16" s="424">
        <v>531</v>
      </c>
      <c r="O16"/>
      <c r="P16"/>
      <c r="Q16"/>
      <c r="R16"/>
      <c r="S16"/>
      <c r="T16"/>
      <c r="U16"/>
    </row>
    <row r="17" spans="2:21" ht="15" thickBot="1" x14ac:dyDescent="0.4">
      <c r="B17" s="421" t="s">
        <v>847</v>
      </c>
      <c r="C17" s="422" t="s">
        <v>1718</v>
      </c>
      <c r="D17" s="422">
        <v>376</v>
      </c>
      <c r="E17" s="428">
        <v>4407</v>
      </c>
      <c r="F17" s="422" t="s">
        <v>1719</v>
      </c>
      <c r="G17" s="422">
        <v>67</v>
      </c>
      <c r="H17" s="428">
        <v>1236</v>
      </c>
      <c r="I17" s="422">
        <v>18</v>
      </c>
      <c r="J17" s="422">
        <v>35</v>
      </c>
      <c r="K17" s="422">
        <v>232</v>
      </c>
      <c r="L17" s="422" t="s">
        <v>1720</v>
      </c>
      <c r="M17" s="422">
        <v>274</v>
      </c>
      <c r="N17" s="428">
        <v>2939</v>
      </c>
      <c r="O17"/>
      <c r="P17"/>
      <c r="Q17"/>
      <c r="R17"/>
      <c r="S17"/>
      <c r="T17"/>
      <c r="U17"/>
    </row>
    <row r="18" spans="2:21" ht="15" thickBot="1" x14ac:dyDescent="0.4">
      <c r="B18" s="423" t="s">
        <v>783</v>
      </c>
      <c r="C18" s="424">
        <v>18</v>
      </c>
      <c r="D18" s="424">
        <v>18</v>
      </c>
      <c r="E18" s="424">
        <v>0</v>
      </c>
      <c r="F18" s="424">
        <v>17</v>
      </c>
      <c r="G18" s="424">
        <v>17</v>
      </c>
      <c r="H18" s="424">
        <v>0</v>
      </c>
      <c r="I18" s="424">
        <v>0</v>
      </c>
      <c r="J18" s="424">
        <v>0</v>
      </c>
      <c r="K18" s="424">
        <v>0</v>
      </c>
      <c r="L18" s="424">
        <v>1</v>
      </c>
      <c r="M18" s="424">
        <v>1</v>
      </c>
      <c r="N18" s="424">
        <v>0</v>
      </c>
      <c r="O18"/>
      <c r="P18"/>
      <c r="Q18"/>
      <c r="R18"/>
      <c r="S18"/>
      <c r="T18"/>
      <c r="U18"/>
    </row>
    <row r="19" spans="2:21" ht="15" thickBot="1" x14ac:dyDescent="0.4">
      <c r="B19" s="423" t="s">
        <v>1017</v>
      </c>
      <c r="C19" s="424">
        <v>13</v>
      </c>
      <c r="D19" s="424">
        <v>13</v>
      </c>
      <c r="E19" s="424">
        <v>50</v>
      </c>
      <c r="F19" s="424">
        <v>0</v>
      </c>
      <c r="G19" s="424">
        <v>0</v>
      </c>
      <c r="H19" s="424">
        <v>0</v>
      </c>
      <c r="I19" s="424">
        <v>0</v>
      </c>
      <c r="J19" s="424">
        <v>0</v>
      </c>
      <c r="K19" s="424">
        <v>0</v>
      </c>
      <c r="L19" s="424">
        <v>13</v>
      </c>
      <c r="M19" s="424">
        <v>13</v>
      </c>
      <c r="N19" s="424">
        <v>50</v>
      </c>
      <c r="O19"/>
      <c r="P19"/>
      <c r="Q19"/>
      <c r="R19"/>
      <c r="S19"/>
      <c r="T19"/>
      <c r="U19"/>
    </row>
    <row r="20" spans="2:21" ht="15" thickBot="1" x14ac:dyDescent="0.4">
      <c r="B20" s="423" t="s">
        <v>959</v>
      </c>
      <c r="C20" s="424">
        <v>21</v>
      </c>
      <c r="D20" s="424">
        <v>25</v>
      </c>
      <c r="E20" s="424">
        <v>71</v>
      </c>
      <c r="F20" s="424">
        <v>1</v>
      </c>
      <c r="G20" s="424">
        <v>1</v>
      </c>
      <c r="H20" s="424">
        <v>0</v>
      </c>
      <c r="I20" s="424">
        <v>0</v>
      </c>
      <c r="J20" s="424">
        <v>0</v>
      </c>
      <c r="K20" s="424">
        <v>0</v>
      </c>
      <c r="L20" s="424">
        <v>20</v>
      </c>
      <c r="M20" s="424">
        <v>24</v>
      </c>
      <c r="N20" s="424">
        <v>71</v>
      </c>
      <c r="O20"/>
      <c r="P20"/>
      <c r="Q20"/>
      <c r="R20"/>
      <c r="S20"/>
      <c r="T20"/>
      <c r="U20"/>
    </row>
    <row r="21" spans="2:21" ht="15" thickBot="1" x14ac:dyDescent="0.4">
      <c r="B21" s="423" t="s">
        <v>784</v>
      </c>
      <c r="C21" s="424">
        <v>2</v>
      </c>
      <c r="D21" s="424">
        <v>2</v>
      </c>
      <c r="E21" s="424">
        <v>4</v>
      </c>
      <c r="F21" s="424">
        <v>0</v>
      </c>
      <c r="G21" s="424">
        <v>0</v>
      </c>
      <c r="H21" s="424">
        <v>0</v>
      </c>
      <c r="I21" s="424">
        <v>2</v>
      </c>
      <c r="J21" s="424">
        <v>2</v>
      </c>
      <c r="K21" s="424">
        <v>4</v>
      </c>
      <c r="L21" s="424">
        <v>0</v>
      </c>
      <c r="M21" s="424">
        <v>0</v>
      </c>
      <c r="N21" s="424">
        <v>0</v>
      </c>
      <c r="O21"/>
      <c r="P21"/>
      <c r="Q21"/>
      <c r="R21"/>
      <c r="S21"/>
      <c r="T21"/>
      <c r="U21"/>
    </row>
    <row r="22" spans="2:21" ht="15" thickBot="1" x14ac:dyDescent="0.4">
      <c r="B22" s="423" t="s">
        <v>960</v>
      </c>
      <c r="C22" s="424">
        <v>45</v>
      </c>
      <c r="D22" s="424">
        <v>111</v>
      </c>
      <c r="E22" s="424">
        <v>544</v>
      </c>
      <c r="F22" s="424">
        <v>0</v>
      </c>
      <c r="G22" s="424">
        <v>0</v>
      </c>
      <c r="H22" s="424">
        <v>0</v>
      </c>
      <c r="I22" s="424">
        <v>16</v>
      </c>
      <c r="J22" s="424">
        <v>33</v>
      </c>
      <c r="K22" s="424">
        <v>228</v>
      </c>
      <c r="L22" s="424">
        <v>29</v>
      </c>
      <c r="M22" s="424">
        <v>78</v>
      </c>
      <c r="N22" s="424">
        <v>316</v>
      </c>
      <c r="O22"/>
      <c r="P22"/>
      <c r="Q22"/>
      <c r="R22"/>
      <c r="S22"/>
      <c r="T22"/>
      <c r="U22"/>
    </row>
    <row r="23" spans="2:21" ht="15" thickBot="1" x14ac:dyDescent="0.4">
      <c r="B23" s="423" t="s">
        <v>785</v>
      </c>
      <c r="C23" s="424">
        <v>196</v>
      </c>
      <c r="D23" s="424">
        <v>207</v>
      </c>
      <c r="E23" s="427">
        <v>3738</v>
      </c>
      <c r="F23" s="424">
        <v>45</v>
      </c>
      <c r="G23" s="424">
        <v>49</v>
      </c>
      <c r="H23" s="427">
        <v>1236</v>
      </c>
      <c r="I23" s="424">
        <v>0</v>
      </c>
      <c r="J23" s="424">
        <v>0</v>
      </c>
      <c r="K23" s="424">
        <v>0</v>
      </c>
      <c r="L23" s="424">
        <v>151</v>
      </c>
      <c r="M23" s="424">
        <v>158</v>
      </c>
      <c r="N23" s="427">
        <v>2502</v>
      </c>
      <c r="O23"/>
      <c r="P23"/>
      <c r="Q23"/>
      <c r="R23"/>
      <c r="S23"/>
      <c r="T23"/>
      <c r="U23"/>
    </row>
    <row r="24" spans="2:21" ht="15" thickBot="1" x14ac:dyDescent="0.4">
      <c r="B24" s="421" t="s">
        <v>848</v>
      </c>
      <c r="C24" s="422" t="s">
        <v>1721</v>
      </c>
      <c r="D24" s="428">
        <v>3439</v>
      </c>
      <c r="E24" s="428">
        <v>50393</v>
      </c>
      <c r="F24" s="422" t="s">
        <v>1722</v>
      </c>
      <c r="G24" s="428">
        <v>1453</v>
      </c>
      <c r="H24" s="428">
        <v>11975</v>
      </c>
      <c r="I24" s="422" t="s">
        <v>1723</v>
      </c>
      <c r="J24" s="422">
        <v>613</v>
      </c>
      <c r="K24" s="428">
        <v>18251</v>
      </c>
      <c r="L24" s="422" t="s">
        <v>1724</v>
      </c>
      <c r="M24" s="428">
        <v>1403</v>
      </c>
      <c r="N24" s="428">
        <v>20167</v>
      </c>
      <c r="O24"/>
      <c r="P24"/>
      <c r="Q24"/>
      <c r="R24"/>
      <c r="S24"/>
      <c r="T24"/>
      <c r="U24"/>
    </row>
    <row r="25" spans="2:21" ht="15" thickBot="1" x14ac:dyDescent="0.4">
      <c r="B25" s="429" t="s">
        <v>786</v>
      </c>
      <c r="C25" s="430">
        <v>60</v>
      </c>
      <c r="D25" s="430">
        <v>80</v>
      </c>
      <c r="E25" s="430">
        <v>675</v>
      </c>
      <c r="F25" s="430">
        <v>2</v>
      </c>
      <c r="G25" s="430">
        <v>4</v>
      </c>
      <c r="H25" s="430">
        <v>25</v>
      </c>
      <c r="I25" s="430">
        <v>34</v>
      </c>
      <c r="J25" s="430">
        <v>41</v>
      </c>
      <c r="K25" s="430">
        <v>335</v>
      </c>
      <c r="L25" s="430">
        <v>24</v>
      </c>
      <c r="M25" s="430">
        <v>35</v>
      </c>
      <c r="N25" s="430">
        <v>315</v>
      </c>
      <c r="O25"/>
      <c r="P25"/>
      <c r="Q25"/>
      <c r="R25"/>
      <c r="S25"/>
      <c r="T25"/>
      <c r="U25"/>
    </row>
    <row r="26" spans="2:21" ht="15" thickBot="1" x14ac:dyDescent="0.4">
      <c r="B26" s="423" t="s">
        <v>763</v>
      </c>
      <c r="C26" s="424">
        <v>445</v>
      </c>
      <c r="D26" s="424">
        <v>559</v>
      </c>
      <c r="E26" s="427">
        <v>21150</v>
      </c>
      <c r="F26" s="424">
        <v>141</v>
      </c>
      <c r="G26" s="424">
        <v>163</v>
      </c>
      <c r="H26" s="427">
        <v>8693</v>
      </c>
      <c r="I26" s="424">
        <v>55</v>
      </c>
      <c r="J26" s="424">
        <v>71</v>
      </c>
      <c r="K26" s="427">
        <v>2520</v>
      </c>
      <c r="L26" s="424">
        <v>249</v>
      </c>
      <c r="M26" s="424">
        <v>325</v>
      </c>
      <c r="N26" s="427">
        <v>9937</v>
      </c>
      <c r="O26"/>
      <c r="P26"/>
      <c r="Q26"/>
      <c r="R26"/>
      <c r="S26"/>
      <c r="T26"/>
      <c r="U26"/>
    </row>
    <row r="27" spans="2:21" ht="15" thickBot="1" x14ac:dyDescent="0.4">
      <c r="B27" s="423" t="s">
        <v>787</v>
      </c>
      <c r="C27" s="424">
        <v>123</v>
      </c>
      <c r="D27" s="424">
        <v>138</v>
      </c>
      <c r="E27" s="427">
        <v>2610</v>
      </c>
      <c r="F27" s="424">
        <v>31</v>
      </c>
      <c r="G27" s="424">
        <v>69</v>
      </c>
      <c r="H27" s="427">
        <v>1427</v>
      </c>
      <c r="I27" s="424">
        <v>0</v>
      </c>
      <c r="J27" s="424">
        <v>0</v>
      </c>
      <c r="K27" s="424">
        <v>0</v>
      </c>
      <c r="L27" s="424">
        <v>62</v>
      </c>
      <c r="M27" s="424">
        <v>69</v>
      </c>
      <c r="N27" s="427">
        <v>1183</v>
      </c>
      <c r="O27"/>
      <c r="P27"/>
      <c r="Q27"/>
      <c r="R27"/>
      <c r="S27"/>
      <c r="T27"/>
      <c r="U27"/>
    </row>
    <row r="28" spans="2:21" ht="15" thickBot="1" x14ac:dyDescent="0.4">
      <c r="B28" s="423" t="s">
        <v>788</v>
      </c>
      <c r="C28" s="424">
        <v>31</v>
      </c>
      <c r="D28" s="424">
        <v>35</v>
      </c>
      <c r="E28" s="424">
        <v>397</v>
      </c>
      <c r="F28" s="424">
        <v>0</v>
      </c>
      <c r="G28" s="424">
        <v>0</v>
      </c>
      <c r="H28" s="424">
        <v>0</v>
      </c>
      <c r="I28" s="424">
        <v>11</v>
      </c>
      <c r="J28" s="424">
        <v>15</v>
      </c>
      <c r="K28" s="424">
        <v>122</v>
      </c>
      <c r="L28" s="424">
        <v>20</v>
      </c>
      <c r="M28" s="424">
        <v>20</v>
      </c>
      <c r="N28" s="424">
        <v>275</v>
      </c>
      <c r="O28"/>
      <c r="P28"/>
      <c r="Q28"/>
      <c r="R28"/>
      <c r="S28"/>
      <c r="T28"/>
      <c r="U28"/>
    </row>
    <row r="29" spans="2:21" ht="15" thickBot="1" x14ac:dyDescent="0.4">
      <c r="B29" s="423" t="s">
        <v>764</v>
      </c>
      <c r="C29" s="424">
        <v>293</v>
      </c>
      <c r="D29" s="424">
        <v>470</v>
      </c>
      <c r="E29" s="427">
        <v>11692</v>
      </c>
      <c r="F29" s="424">
        <v>21</v>
      </c>
      <c r="G29" s="424">
        <v>25</v>
      </c>
      <c r="H29" s="424">
        <v>111</v>
      </c>
      <c r="I29" s="424">
        <v>169</v>
      </c>
      <c r="J29" s="424">
        <v>301</v>
      </c>
      <c r="K29" s="427">
        <v>9061</v>
      </c>
      <c r="L29" s="424">
        <v>103</v>
      </c>
      <c r="M29" s="424">
        <v>144</v>
      </c>
      <c r="N29" s="427">
        <v>2520</v>
      </c>
      <c r="O29"/>
      <c r="P29"/>
      <c r="Q29"/>
      <c r="R29"/>
      <c r="S29"/>
      <c r="T29"/>
      <c r="U29"/>
    </row>
    <row r="30" spans="2:21" ht="15" thickBot="1" x14ac:dyDescent="0.4">
      <c r="B30" s="423" t="s">
        <v>378</v>
      </c>
      <c r="C30" s="424">
        <v>264</v>
      </c>
      <c r="D30" s="424">
        <v>353</v>
      </c>
      <c r="E30" s="427">
        <v>10057</v>
      </c>
      <c r="F30" s="424">
        <v>10</v>
      </c>
      <c r="G30" s="424">
        <v>11</v>
      </c>
      <c r="H30" s="424">
        <v>243</v>
      </c>
      <c r="I30" s="424">
        <v>116</v>
      </c>
      <c r="J30" s="424">
        <v>167</v>
      </c>
      <c r="K30" s="427">
        <v>6203</v>
      </c>
      <c r="L30" s="424">
        <v>138</v>
      </c>
      <c r="M30" s="424">
        <v>175</v>
      </c>
      <c r="N30" s="427">
        <v>3611</v>
      </c>
      <c r="O30"/>
      <c r="P30"/>
      <c r="Q30"/>
      <c r="R30"/>
      <c r="S30"/>
      <c r="T30"/>
      <c r="U30"/>
    </row>
    <row r="31" spans="2:21" ht="15" thickBot="1" x14ac:dyDescent="0.4">
      <c r="B31" s="423" t="s">
        <v>789</v>
      </c>
      <c r="C31" s="424">
        <v>163</v>
      </c>
      <c r="D31" s="424">
        <v>207</v>
      </c>
      <c r="E31" s="427">
        <v>3598</v>
      </c>
      <c r="F31" s="424">
        <v>82</v>
      </c>
      <c r="G31" s="424">
        <v>86</v>
      </c>
      <c r="H31" s="427">
        <v>1382</v>
      </c>
      <c r="I31" s="424">
        <v>1</v>
      </c>
      <c r="J31" s="424">
        <v>1</v>
      </c>
      <c r="K31" s="424">
        <v>10</v>
      </c>
      <c r="L31" s="424">
        <v>80</v>
      </c>
      <c r="M31" s="424">
        <v>120</v>
      </c>
      <c r="N31" s="427">
        <v>2206</v>
      </c>
      <c r="O31"/>
      <c r="P31"/>
      <c r="Q31"/>
      <c r="R31"/>
      <c r="S31"/>
      <c r="T31"/>
      <c r="U31"/>
    </row>
    <row r="32" spans="2:21" ht="15" thickBot="1" x14ac:dyDescent="0.4">
      <c r="B32" s="423" t="s">
        <v>908</v>
      </c>
      <c r="C32" s="427">
        <v>1044</v>
      </c>
      <c r="D32" s="427">
        <v>1202</v>
      </c>
      <c r="E32" s="424">
        <v>214</v>
      </c>
      <c r="F32" s="424">
        <v>895</v>
      </c>
      <c r="G32" s="424">
        <v>938</v>
      </c>
      <c r="H32" s="424">
        <v>94</v>
      </c>
      <c r="I32" s="424">
        <v>0</v>
      </c>
      <c r="J32" s="424">
        <v>0</v>
      </c>
      <c r="K32" s="424">
        <v>0</v>
      </c>
      <c r="L32" s="424">
        <v>149</v>
      </c>
      <c r="M32" s="424">
        <v>264</v>
      </c>
      <c r="N32" s="424">
        <v>120</v>
      </c>
      <c r="O32"/>
      <c r="P32"/>
      <c r="Q32"/>
      <c r="R32"/>
      <c r="S32"/>
      <c r="T32"/>
      <c r="U32"/>
    </row>
    <row r="33" spans="2:21" ht="14.5" x14ac:dyDescent="0.35">
      <c r="B33" s="59"/>
      <c r="C33"/>
      <c r="D33"/>
      <c r="E33"/>
      <c r="F33"/>
      <c r="G33"/>
      <c r="H33"/>
      <c r="I33"/>
      <c r="J33"/>
      <c r="K33"/>
      <c r="L33"/>
      <c r="M33"/>
      <c r="N33"/>
      <c r="O33"/>
      <c r="P33"/>
      <c r="Q33"/>
      <c r="R33"/>
      <c r="S33"/>
      <c r="T33"/>
      <c r="U33"/>
    </row>
    <row r="34" spans="2:21" ht="15" thickBot="1" x14ac:dyDescent="0.4">
      <c r="B34" s="184" t="s">
        <v>1725</v>
      </c>
      <c r="C34"/>
      <c r="D34"/>
      <c r="E34"/>
      <c r="F34"/>
      <c r="G34"/>
      <c r="H34"/>
      <c r="I34"/>
      <c r="J34"/>
      <c r="K34"/>
      <c r="L34"/>
      <c r="M34"/>
      <c r="N34"/>
      <c r="O34"/>
      <c r="P34"/>
      <c r="Q34"/>
      <c r="R34"/>
      <c r="S34"/>
      <c r="T34"/>
      <c r="U34"/>
    </row>
    <row r="35" spans="2:21" ht="15" thickBot="1" x14ac:dyDescent="0.4">
      <c r="B35" s="831" t="s">
        <v>1710</v>
      </c>
      <c r="C35" s="821" t="s">
        <v>950</v>
      </c>
      <c r="D35" s="822"/>
      <c r="E35" s="823"/>
      <c r="F35" s="827" t="s">
        <v>778</v>
      </c>
      <c r="G35" s="822"/>
      <c r="H35" s="822"/>
      <c r="I35" s="822"/>
      <c r="J35" s="822"/>
      <c r="K35" s="822"/>
      <c r="L35" s="822"/>
      <c r="M35" s="822"/>
      <c r="N35" s="823"/>
      <c r="O35"/>
      <c r="P35"/>
      <c r="Q35"/>
      <c r="R35"/>
      <c r="S35"/>
      <c r="T35"/>
      <c r="U35"/>
    </row>
    <row r="36" spans="2:21" ht="15" thickBot="1" x14ac:dyDescent="0.4">
      <c r="B36" s="832"/>
      <c r="C36" s="824"/>
      <c r="D36" s="825"/>
      <c r="E36" s="826"/>
      <c r="F36" s="828" t="s">
        <v>951</v>
      </c>
      <c r="G36" s="829"/>
      <c r="H36" s="782"/>
      <c r="I36" s="824" t="s">
        <v>952</v>
      </c>
      <c r="J36" s="825"/>
      <c r="K36" s="830"/>
      <c r="L36" s="824" t="s">
        <v>953</v>
      </c>
      <c r="M36" s="825"/>
      <c r="N36" s="826"/>
      <c r="O36"/>
      <c r="P36"/>
      <c r="Q36"/>
      <c r="R36"/>
      <c r="S36"/>
      <c r="T36"/>
      <c r="U36"/>
    </row>
    <row r="37" spans="2:21" ht="39.5" thickBot="1" x14ac:dyDescent="0.4">
      <c r="B37" s="833"/>
      <c r="C37" s="100" t="s">
        <v>954</v>
      </c>
      <c r="D37" s="415" t="s">
        <v>955</v>
      </c>
      <c r="E37" s="415" t="s">
        <v>842</v>
      </c>
      <c r="F37" s="415" t="s">
        <v>954</v>
      </c>
      <c r="G37" s="416" t="s">
        <v>955</v>
      </c>
      <c r="H37" s="417" t="s">
        <v>842</v>
      </c>
      <c r="I37" s="415" t="s">
        <v>954</v>
      </c>
      <c r="J37" s="416" t="s">
        <v>955</v>
      </c>
      <c r="K37" s="100" t="s">
        <v>842</v>
      </c>
      <c r="L37" s="416" t="s">
        <v>954</v>
      </c>
      <c r="M37" s="418" t="s">
        <v>955</v>
      </c>
      <c r="N37" s="419" t="s">
        <v>842</v>
      </c>
      <c r="O37"/>
      <c r="P37"/>
      <c r="Q37"/>
      <c r="R37"/>
      <c r="S37"/>
      <c r="T37"/>
      <c r="U37"/>
    </row>
    <row r="38" spans="2:21" ht="15" thickBot="1" x14ac:dyDescent="0.4">
      <c r="B38" s="423" t="s">
        <v>790</v>
      </c>
      <c r="C38" s="424">
        <v>156</v>
      </c>
      <c r="D38" s="424">
        <v>204</v>
      </c>
      <c r="E38" s="424">
        <v>0</v>
      </c>
      <c r="F38" s="424">
        <v>74</v>
      </c>
      <c r="G38" s="424">
        <v>100</v>
      </c>
      <c r="H38" s="424">
        <v>0</v>
      </c>
      <c r="I38" s="424">
        <v>7</v>
      </c>
      <c r="J38" s="424">
        <v>8</v>
      </c>
      <c r="K38" s="424">
        <v>0</v>
      </c>
      <c r="L38" s="424">
        <v>75</v>
      </c>
      <c r="M38" s="424">
        <v>96</v>
      </c>
      <c r="N38" s="424">
        <v>0</v>
      </c>
      <c r="O38"/>
      <c r="P38"/>
      <c r="Q38"/>
      <c r="R38"/>
      <c r="S38"/>
      <c r="T38"/>
      <c r="U38"/>
    </row>
    <row r="39" spans="2:21" ht="15" thickBot="1" x14ac:dyDescent="0.4">
      <c r="B39" s="425" t="s">
        <v>791</v>
      </c>
      <c r="C39" s="424">
        <v>2</v>
      </c>
      <c r="D39" s="424">
        <v>15</v>
      </c>
      <c r="E39" s="424">
        <v>0</v>
      </c>
      <c r="F39" s="424">
        <v>0</v>
      </c>
      <c r="G39" s="424">
        <v>0</v>
      </c>
      <c r="H39" s="426">
        <v>0</v>
      </c>
      <c r="I39" s="424">
        <v>0</v>
      </c>
      <c r="J39" s="424">
        <v>0</v>
      </c>
      <c r="K39" s="424">
        <v>0</v>
      </c>
      <c r="L39" s="424">
        <v>2</v>
      </c>
      <c r="M39" s="424">
        <v>15</v>
      </c>
      <c r="N39" s="426">
        <v>0</v>
      </c>
      <c r="O39"/>
      <c r="P39"/>
      <c r="Q39"/>
      <c r="R39"/>
      <c r="S39"/>
      <c r="T39"/>
      <c r="U39"/>
    </row>
    <row r="40" spans="2:21" ht="15" thickBot="1" x14ac:dyDescent="0.4">
      <c r="B40" s="423" t="s">
        <v>792</v>
      </c>
      <c r="C40" s="424">
        <v>13</v>
      </c>
      <c r="D40" s="424">
        <v>33</v>
      </c>
      <c r="E40" s="424">
        <v>0</v>
      </c>
      <c r="F40" s="424">
        <v>0</v>
      </c>
      <c r="G40" s="424">
        <v>0</v>
      </c>
      <c r="H40" s="424">
        <v>0</v>
      </c>
      <c r="I40" s="424">
        <v>0</v>
      </c>
      <c r="J40" s="424">
        <v>0</v>
      </c>
      <c r="K40" s="424">
        <v>0</v>
      </c>
      <c r="L40" s="424">
        <v>13</v>
      </c>
      <c r="M40" s="424">
        <v>33</v>
      </c>
      <c r="N40" s="424">
        <v>0</v>
      </c>
      <c r="O40"/>
      <c r="P40"/>
      <c r="Q40"/>
      <c r="R40"/>
      <c r="S40"/>
      <c r="T40"/>
      <c r="U40"/>
    </row>
    <row r="41" spans="2:21" ht="15" thickBot="1" x14ac:dyDescent="0.4">
      <c r="B41" s="425" t="s">
        <v>793</v>
      </c>
      <c r="C41" s="424">
        <v>1</v>
      </c>
      <c r="D41" s="424">
        <v>2</v>
      </c>
      <c r="E41" s="424">
        <v>0</v>
      </c>
      <c r="F41" s="424">
        <v>0</v>
      </c>
      <c r="G41" s="424">
        <v>0</v>
      </c>
      <c r="H41" s="426">
        <v>0</v>
      </c>
      <c r="I41" s="424">
        <v>0</v>
      </c>
      <c r="J41" s="424">
        <v>0</v>
      </c>
      <c r="K41" s="424">
        <v>0</v>
      </c>
      <c r="L41" s="424">
        <v>1</v>
      </c>
      <c r="M41" s="424">
        <v>2</v>
      </c>
      <c r="N41" s="426">
        <v>0</v>
      </c>
      <c r="O41"/>
      <c r="P41"/>
      <c r="Q41"/>
      <c r="R41"/>
      <c r="S41"/>
      <c r="T41"/>
      <c r="U41"/>
    </row>
    <row r="42" spans="2:21" ht="15" thickBot="1" x14ac:dyDescent="0.4">
      <c r="B42" s="425" t="s">
        <v>794</v>
      </c>
      <c r="C42" s="424">
        <v>9</v>
      </c>
      <c r="D42" s="424">
        <v>13</v>
      </c>
      <c r="E42" s="424">
        <v>0</v>
      </c>
      <c r="F42" s="424">
        <v>1</v>
      </c>
      <c r="G42" s="424">
        <v>2</v>
      </c>
      <c r="H42" s="426">
        <v>0</v>
      </c>
      <c r="I42" s="424">
        <v>0</v>
      </c>
      <c r="J42" s="424">
        <v>0</v>
      </c>
      <c r="K42" s="424">
        <v>0</v>
      </c>
      <c r="L42" s="424">
        <v>8</v>
      </c>
      <c r="M42" s="424">
        <v>11</v>
      </c>
      <c r="N42" s="426">
        <v>0</v>
      </c>
      <c r="O42"/>
      <c r="P42"/>
      <c r="Q42"/>
      <c r="R42"/>
      <c r="S42"/>
      <c r="T42"/>
      <c r="U42"/>
    </row>
    <row r="43" spans="2:21" ht="15" thickBot="1" x14ac:dyDescent="0.4">
      <c r="B43" s="423" t="s">
        <v>795</v>
      </c>
      <c r="C43" s="424">
        <v>78</v>
      </c>
      <c r="D43" s="424">
        <v>128</v>
      </c>
      <c r="E43" s="424">
        <v>0</v>
      </c>
      <c r="F43" s="424">
        <v>25</v>
      </c>
      <c r="G43" s="424">
        <v>25</v>
      </c>
      <c r="H43" s="424">
        <v>0</v>
      </c>
      <c r="I43" s="424">
        <v>9</v>
      </c>
      <c r="J43" s="424">
        <v>9</v>
      </c>
      <c r="K43" s="424">
        <v>0</v>
      </c>
      <c r="L43" s="424">
        <v>44</v>
      </c>
      <c r="M43" s="424">
        <v>94</v>
      </c>
      <c r="N43" s="424">
        <v>0</v>
      </c>
      <c r="O43"/>
      <c r="P43"/>
      <c r="Q43"/>
      <c r="R43"/>
      <c r="S43"/>
      <c r="T43"/>
      <c r="U43"/>
    </row>
    <row r="44" spans="2:21" ht="15" thickBot="1" x14ac:dyDescent="0.4">
      <c r="B44" s="421" t="s">
        <v>961</v>
      </c>
      <c r="C44" s="422">
        <v>62</v>
      </c>
      <c r="D44" s="422">
        <v>112</v>
      </c>
      <c r="E44" s="422">
        <v>0</v>
      </c>
      <c r="F44" s="422">
        <v>27</v>
      </c>
      <c r="G44" s="422">
        <v>27</v>
      </c>
      <c r="H44" s="422">
        <v>0</v>
      </c>
      <c r="I44" s="422">
        <v>7</v>
      </c>
      <c r="J44" s="422">
        <v>12</v>
      </c>
      <c r="K44" s="422">
        <v>0</v>
      </c>
      <c r="L44" s="422">
        <v>28</v>
      </c>
      <c r="M44" s="422">
        <v>73</v>
      </c>
      <c r="N44" s="422">
        <v>0</v>
      </c>
      <c r="O44"/>
      <c r="P44"/>
      <c r="Q44"/>
      <c r="R44"/>
      <c r="S44"/>
      <c r="T44"/>
      <c r="U44"/>
    </row>
    <row r="45" spans="2:21" ht="15" thickBot="1" x14ac:dyDescent="0.4">
      <c r="B45" s="423" t="s">
        <v>796</v>
      </c>
      <c r="C45" s="424">
        <v>38</v>
      </c>
      <c r="D45" s="424">
        <v>63</v>
      </c>
      <c r="E45" s="424">
        <v>0</v>
      </c>
      <c r="F45" s="424">
        <v>27</v>
      </c>
      <c r="G45" s="424">
        <v>27</v>
      </c>
      <c r="H45" s="424">
        <v>0</v>
      </c>
      <c r="I45" s="424">
        <v>7</v>
      </c>
      <c r="J45" s="424">
        <v>12</v>
      </c>
      <c r="K45" s="424">
        <v>0</v>
      </c>
      <c r="L45" s="424">
        <v>4</v>
      </c>
      <c r="M45" s="424">
        <v>24</v>
      </c>
      <c r="N45" s="424">
        <v>0</v>
      </c>
      <c r="O45"/>
      <c r="P45"/>
      <c r="Q45"/>
      <c r="R45"/>
      <c r="S45"/>
      <c r="T45"/>
      <c r="U45"/>
    </row>
    <row r="46" spans="2:21" ht="15" thickBot="1" x14ac:dyDescent="0.4">
      <c r="B46" s="423" t="s">
        <v>962</v>
      </c>
      <c r="C46" s="424">
        <v>24</v>
      </c>
      <c r="D46" s="424">
        <v>49</v>
      </c>
      <c r="E46" s="424">
        <v>0</v>
      </c>
      <c r="F46" s="424">
        <v>0</v>
      </c>
      <c r="G46" s="424">
        <v>0</v>
      </c>
      <c r="H46" s="424">
        <v>0</v>
      </c>
      <c r="I46" s="424">
        <v>0</v>
      </c>
      <c r="J46" s="424">
        <v>0</v>
      </c>
      <c r="K46" s="424">
        <v>0</v>
      </c>
      <c r="L46" s="424">
        <v>24</v>
      </c>
      <c r="M46" s="424">
        <v>49</v>
      </c>
      <c r="N46" s="424">
        <v>0</v>
      </c>
      <c r="O46"/>
      <c r="P46"/>
      <c r="Q46"/>
      <c r="R46"/>
      <c r="S46"/>
      <c r="T46"/>
      <c r="U46"/>
    </row>
    <row r="47" spans="2:21" ht="15" thickBot="1" x14ac:dyDescent="0.4">
      <c r="B47" s="421" t="s">
        <v>963</v>
      </c>
      <c r="C47" s="422" t="s">
        <v>1726</v>
      </c>
      <c r="D47" s="422">
        <v>543</v>
      </c>
      <c r="E47" s="428">
        <v>21748</v>
      </c>
      <c r="F47" s="422" t="s">
        <v>1222</v>
      </c>
      <c r="G47" s="422">
        <v>422</v>
      </c>
      <c r="H47" s="428">
        <v>18975</v>
      </c>
      <c r="I47" s="422" t="s">
        <v>1221</v>
      </c>
      <c r="J47" s="422">
        <v>33</v>
      </c>
      <c r="K47" s="422">
        <v>466</v>
      </c>
      <c r="L47" s="422" t="s">
        <v>1727</v>
      </c>
      <c r="M47" s="422">
        <v>88</v>
      </c>
      <c r="N47" s="428">
        <v>2307</v>
      </c>
      <c r="O47"/>
      <c r="P47"/>
      <c r="Q47"/>
      <c r="R47"/>
      <c r="S47"/>
      <c r="T47"/>
      <c r="U47"/>
    </row>
    <row r="48" spans="2:21" ht="15" thickBot="1" x14ac:dyDescent="0.4">
      <c r="B48" s="423" t="s">
        <v>964</v>
      </c>
      <c r="C48" s="424">
        <v>6</v>
      </c>
      <c r="D48" s="424">
        <v>8</v>
      </c>
      <c r="E48" s="424">
        <v>0</v>
      </c>
      <c r="F48" s="424">
        <v>1</v>
      </c>
      <c r="G48" s="424">
        <v>2</v>
      </c>
      <c r="H48" s="424">
        <v>0</v>
      </c>
      <c r="I48" s="424">
        <v>2</v>
      </c>
      <c r="J48" s="424">
        <v>2</v>
      </c>
      <c r="K48" s="424">
        <v>0</v>
      </c>
      <c r="L48" s="424">
        <v>3</v>
      </c>
      <c r="M48" s="424">
        <v>4</v>
      </c>
      <c r="N48" s="424">
        <v>0</v>
      </c>
      <c r="O48"/>
      <c r="P48"/>
      <c r="Q48"/>
      <c r="R48"/>
      <c r="S48"/>
      <c r="T48"/>
      <c r="U48"/>
    </row>
    <row r="49" spans="2:21" ht="15" thickBot="1" x14ac:dyDescent="0.4">
      <c r="B49" s="425" t="s">
        <v>797</v>
      </c>
      <c r="C49" s="424">
        <v>119</v>
      </c>
      <c r="D49" s="424">
        <v>247</v>
      </c>
      <c r="E49" s="427">
        <v>13389</v>
      </c>
      <c r="F49" s="424">
        <v>115</v>
      </c>
      <c r="G49" s="424">
        <v>245</v>
      </c>
      <c r="H49" s="431">
        <v>13364</v>
      </c>
      <c r="I49" s="424">
        <v>2</v>
      </c>
      <c r="J49" s="424">
        <v>2</v>
      </c>
      <c r="K49" s="424">
        <v>15</v>
      </c>
      <c r="L49" s="424">
        <v>2</v>
      </c>
      <c r="M49" s="424">
        <v>2</v>
      </c>
      <c r="N49" s="426">
        <v>10</v>
      </c>
      <c r="O49"/>
      <c r="P49"/>
      <c r="Q49"/>
      <c r="R49"/>
      <c r="S49"/>
      <c r="T49"/>
      <c r="U49"/>
    </row>
    <row r="50" spans="2:21" ht="15" thickBot="1" x14ac:dyDescent="0.4">
      <c r="B50" s="425" t="s">
        <v>798</v>
      </c>
      <c r="C50" s="424">
        <v>25</v>
      </c>
      <c r="D50" s="424">
        <v>35</v>
      </c>
      <c r="E50" s="424">
        <v>0</v>
      </c>
      <c r="F50" s="424">
        <v>1</v>
      </c>
      <c r="G50" s="424">
        <v>5</v>
      </c>
      <c r="H50" s="426">
        <v>0</v>
      </c>
      <c r="I50" s="424">
        <v>7</v>
      </c>
      <c r="J50" s="424">
        <v>7</v>
      </c>
      <c r="K50" s="424">
        <v>0</v>
      </c>
      <c r="L50" s="424">
        <v>17</v>
      </c>
      <c r="M50" s="424">
        <v>23</v>
      </c>
      <c r="N50" s="426">
        <v>0</v>
      </c>
      <c r="O50"/>
      <c r="P50"/>
      <c r="Q50"/>
      <c r="R50"/>
      <c r="S50"/>
      <c r="T50"/>
      <c r="U50"/>
    </row>
    <row r="51" spans="2:21" ht="15" thickBot="1" x14ac:dyDescent="0.4">
      <c r="B51" s="425" t="s">
        <v>799</v>
      </c>
      <c r="C51" s="424">
        <v>115</v>
      </c>
      <c r="D51" s="424">
        <v>189</v>
      </c>
      <c r="E51" s="427">
        <v>8288</v>
      </c>
      <c r="F51" s="424">
        <v>78</v>
      </c>
      <c r="G51" s="424">
        <v>123</v>
      </c>
      <c r="H51" s="431">
        <v>5610</v>
      </c>
      <c r="I51" s="424">
        <v>13</v>
      </c>
      <c r="J51" s="424">
        <v>22</v>
      </c>
      <c r="K51" s="424">
        <v>451</v>
      </c>
      <c r="L51" s="424">
        <v>24</v>
      </c>
      <c r="M51" s="424">
        <v>44</v>
      </c>
      <c r="N51" s="431">
        <v>2227</v>
      </c>
      <c r="O51"/>
      <c r="P51"/>
      <c r="Q51"/>
      <c r="R51"/>
      <c r="S51"/>
      <c r="T51"/>
      <c r="U51"/>
    </row>
    <row r="52" spans="2:21" ht="15" thickBot="1" x14ac:dyDescent="0.4">
      <c r="B52" s="425" t="s">
        <v>800</v>
      </c>
      <c r="C52" s="424">
        <v>32</v>
      </c>
      <c r="D52" s="424">
        <v>33</v>
      </c>
      <c r="E52" s="424">
        <v>0</v>
      </c>
      <c r="F52" s="424">
        <v>26</v>
      </c>
      <c r="G52" s="424">
        <v>27</v>
      </c>
      <c r="H52" s="426">
        <v>0</v>
      </c>
      <c r="I52" s="424">
        <v>0</v>
      </c>
      <c r="J52" s="424">
        <v>0</v>
      </c>
      <c r="K52" s="424">
        <v>0</v>
      </c>
      <c r="L52" s="424">
        <v>6</v>
      </c>
      <c r="M52" s="424">
        <v>6</v>
      </c>
      <c r="N52" s="426">
        <v>0</v>
      </c>
      <c r="O52"/>
      <c r="P52"/>
      <c r="Q52"/>
      <c r="R52"/>
      <c r="S52"/>
      <c r="T52"/>
      <c r="U52"/>
    </row>
    <row r="53" spans="2:21" ht="15" thickBot="1" x14ac:dyDescent="0.4">
      <c r="B53" s="425" t="s">
        <v>801</v>
      </c>
      <c r="C53" s="424">
        <v>28</v>
      </c>
      <c r="D53" s="424">
        <v>31</v>
      </c>
      <c r="E53" s="424">
        <v>71</v>
      </c>
      <c r="F53" s="424">
        <v>21</v>
      </c>
      <c r="G53" s="424">
        <v>22</v>
      </c>
      <c r="H53" s="426">
        <v>1</v>
      </c>
      <c r="I53" s="424">
        <v>0</v>
      </c>
      <c r="J53" s="424">
        <v>0</v>
      </c>
      <c r="K53" s="424">
        <v>0</v>
      </c>
      <c r="L53" s="424">
        <v>28</v>
      </c>
      <c r="M53" s="424">
        <v>31</v>
      </c>
      <c r="N53" s="426">
        <v>71</v>
      </c>
      <c r="O53"/>
      <c r="P53"/>
      <c r="Q53"/>
      <c r="R53"/>
      <c r="S53"/>
      <c r="T53"/>
      <c r="U53"/>
    </row>
    <row r="54" spans="2:21" ht="15" thickBot="1" x14ac:dyDescent="0.4">
      <c r="B54" s="432" t="s">
        <v>965</v>
      </c>
      <c r="C54" s="422" t="s">
        <v>1728</v>
      </c>
      <c r="D54" s="422">
        <v>453</v>
      </c>
      <c r="E54" s="422">
        <v>2</v>
      </c>
      <c r="F54" s="422">
        <v>8</v>
      </c>
      <c r="G54" s="422">
        <v>13</v>
      </c>
      <c r="H54" s="433">
        <v>0</v>
      </c>
      <c r="I54" s="422" t="s">
        <v>1223</v>
      </c>
      <c r="J54" s="422">
        <v>17</v>
      </c>
      <c r="K54" s="422">
        <v>0</v>
      </c>
      <c r="L54" s="422">
        <v>131</v>
      </c>
      <c r="M54" s="422">
        <v>423</v>
      </c>
      <c r="N54" s="433">
        <v>2</v>
      </c>
      <c r="O54"/>
      <c r="P54"/>
      <c r="Q54"/>
      <c r="R54"/>
      <c r="S54"/>
      <c r="T54"/>
      <c r="U54"/>
    </row>
    <row r="55" spans="2:21" ht="15" thickBot="1" x14ac:dyDescent="0.4">
      <c r="B55" s="425" t="s">
        <v>843</v>
      </c>
      <c r="C55" s="424">
        <v>4</v>
      </c>
      <c r="D55" s="424">
        <v>23</v>
      </c>
      <c r="E55" s="424">
        <v>0</v>
      </c>
      <c r="F55" s="424">
        <v>0</v>
      </c>
      <c r="G55" s="424">
        <v>0</v>
      </c>
      <c r="H55" s="426">
        <v>0</v>
      </c>
      <c r="I55" s="424">
        <v>0</v>
      </c>
      <c r="J55" s="424">
        <v>0</v>
      </c>
      <c r="K55" s="424">
        <v>0</v>
      </c>
      <c r="L55" s="424">
        <v>4</v>
      </c>
      <c r="M55" s="424">
        <v>23</v>
      </c>
      <c r="N55" s="426">
        <v>0</v>
      </c>
      <c r="O55"/>
      <c r="P55"/>
      <c r="Q55"/>
      <c r="R55"/>
      <c r="S55"/>
      <c r="T55"/>
      <c r="U55"/>
    </row>
    <row r="56" spans="2:21" ht="15" thickBot="1" x14ac:dyDescent="0.4">
      <c r="B56" s="425" t="s">
        <v>966</v>
      </c>
      <c r="C56" s="424">
        <v>98</v>
      </c>
      <c r="D56" s="424">
        <v>223</v>
      </c>
      <c r="E56" s="424">
        <v>0</v>
      </c>
      <c r="F56" s="424">
        <v>7</v>
      </c>
      <c r="G56" s="424">
        <v>12</v>
      </c>
      <c r="H56" s="426">
        <v>0</v>
      </c>
      <c r="I56" s="424">
        <v>3</v>
      </c>
      <c r="J56" s="424">
        <v>4</v>
      </c>
      <c r="K56" s="424">
        <v>0</v>
      </c>
      <c r="L56" s="424">
        <v>88</v>
      </c>
      <c r="M56" s="424">
        <v>207</v>
      </c>
      <c r="N56" s="426">
        <v>0</v>
      </c>
      <c r="O56"/>
      <c r="P56"/>
      <c r="Q56"/>
      <c r="R56"/>
      <c r="S56"/>
      <c r="T56"/>
      <c r="U56"/>
    </row>
    <row r="57" spans="2:21" ht="15" thickBot="1" x14ac:dyDescent="0.4">
      <c r="B57" s="425" t="s">
        <v>967</v>
      </c>
      <c r="C57" s="424">
        <v>71</v>
      </c>
      <c r="D57" s="424">
        <v>207</v>
      </c>
      <c r="E57" s="424">
        <v>2</v>
      </c>
      <c r="F57" s="424">
        <v>1</v>
      </c>
      <c r="G57" s="424">
        <v>1</v>
      </c>
      <c r="H57" s="426">
        <v>0</v>
      </c>
      <c r="I57" s="424">
        <v>6</v>
      </c>
      <c r="J57" s="424">
        <v>13</v>
      </c>
      <c r="K57" s="424">
        <v>0</v>
      </c>
      <c r="L57" s="424">
        <v>64</v>
      </c>
      <c r="M57" s="424">
        <v>193</v>
      </c>
      <c r="N57" s="426">
        <v>2</v>
      </c>
      <c r="O57"/>
      <c r="P57"/>
      <c r="Q57"/>
      <c r="R57"/>
      <c r="S57"/>
      <c r="T57"/>
      <c r="U57"/>
    </row>
    <row r="58" spans="2:21" ht="15" thickBot="1" x14ac:dyDescent="0.4">
      <c r="B58" s="432" t="s">
        <v>968</v>
      </c>
      <c r="C58" s="428">
        <v>4143</v>
      </c>
      <c r="D58" s="428">
        <v>5803</v>
      </c>
      <c r="E58" s="428">
        <v>91792</v>
      </c>
      <c r="F58" s="428">
        <v>1931</v>
      </c>
      <c r="G58" s="428">
        <v>2473</v>
      </c>
      <c r="H58" s="428">
        <v>41072</v>
      </c>
      <c r="I58" s="422">
        <v>468</v>
      </c>
      <c r="J58" s="422">
        <v>738</v>
      </c>
      <c r="K58" s="428">
        <v>19376</v>
      </c>
      <c r="L58" s="428">
        <v>1655</v>
      </c>
      <c r="M58" s="428">
        <v>2622</v>
      </c>
      <c r="N58" s="428">
        <v>31344</v>
      </c>
      <c r="O58"/>
      <c r="P58"/>
      <c r="Q58"/>
      <c r="R58"/>
      <c r="S58"/>
      <c r="T58"/>
      <c r="U58"/>
    </row>
    <row r="59" spans="2:21" ht="14.5" x14ac:dyDescent="0.35">
      <c r="B59" s="75" t="s">
        <v>1729</v>
      </c>
      <c r="C59"/>
      <c r="D59"/>
      <c r="E59"/>
      <c r="F59"/>
      <c r="G59"/>
      <c r="H59"/>
      <c r="I59"/>
      <c r="J59"/>
      <c r="K59"/>
      <c r="L59"/>
      <c r="M59"/>
      <c r="N59"/>
      <c r="O59"/>
      <c r="P59"/>
      <c r="Q59"/>
      <c r="R59"/>
      <c r="S59"/>
      <c r="T59"/>
      <c r="U59"/>
    </row>
    <row r="60" spans="2:21" ht="14.5" x14ac:dyDescent="0.35">
      <c r="B60" s="75" t="s">
        <v>1730</v>
      </c>
      <c r="C60"/>
      <c r="D60"/>
      <c r="E60"/>
      <c r="F60"/>
      <c r="G60"/>
      <c r="H60"/>
      <c r="I60"/>
      <c r="J60"/>
      <c r="K60"/>
      <c r="L60"/>
      <c r="M60"/>
      <c r="N60"/>
      <c r="O60"/>
      <c r="P60"/>
      <c r="Q60"/>
      <c r="R60"/>
      <c r="S60"/>
      <c r="T60"/>
      <c r="U60"/>
    </row>
    <row r="61" spans="2:21" ht="14.5" x14ac:dyDescent="0.35">
      <c r="B61"/>
      <c r="C61"/>
      <c r="D61"/>
      <c r="E61"/>
      <c r="F61"/>
      <c r="G61"/>
      <c r="H61"/>
      <c r="I61"/>
      <c r="J61"/>
      <c r="K61"/>
      <c r="L61"/>
      <c r="M61"/>
      <c r="N61"/>
      <c r="O61"/>
      <c r="P61"/>
      <c r="Q61"/>
      <c r="R61"/>
      <c r="S61"/>
      <c r="T61"/>
      <c r="U61"/>
    </row>
    <row r="62" spans="2:21" ht="15" thickBot="1" x14ac:dyDescent="0.4">
      <c r="B62" s="5" t="s">
        <v>1259</v>
      </c>
      <c r="C62"/>
      <c r="D62"/>
      <c r="E62"/>
      <c r="F62"/>
      <c r="G62"/>
      <c r="H62"/>
      <c r="I62"/>
      <c r="J62"/>
      <c r="K62"/>
      <c r="L62"/>
      <c r="M62"/>
      <c r="N62"/>
      <c r="O62"/>
      <c r="P62"/>
      <c r="Q62"/>
      <c r="R62"/>
      <c r="S62"/>
      <c r="T62"/>
      <c r="U62"/>
    </row>
    <row r="63" spans="2:21" ht="15" thickBot="1" x14ac:dyDescent="0.4">
      <c r="B63" s="649" t="s">
        <v>777</v>
      </c>
      <c r="C63" s="674" t="s">
        <v>1224</v>
      </c>
      <c r="D63" s="676"/>
      <c r="E63" s="674" t="s">
        <v>1225</v>
      </c>
      <c r="F63" s="676"/>
      <c r="G63"/>
      <c r="H63"/>
      <c r="I63"/>
      <c r="J63"/>
      <c r="K63"/>
      <c r="L63"/>
      <c r="M63"/>
      <c r="N63"/>
      <c r="O63"/>
      <c r="P63"/>
      <c r="Q63"/>
      <c r="R63"/>
      <c r="S63"/>
      <c r="T63"/>
      <c r="U63"/>
    </row>
    <row r="64" spans="2:21" ht="28.5" thickBot="1" x14ac:dyDescent="0.4">
      <c r="B64" s="650"/>
      <c r="C64" s="434" t="s">
        <v>1226</v>
      </c>
      <c r="D64" s="434" t="s">
        <v>842</v>
      </c>
      <c r="E64" s="434" t="s">
        <v>1226</v>
      </c>
      <c r="F64" s="434" t="s">
        <v>842</v>
      </c>
      <c r="G64"/>
      <c r="H64"/>
      <c r="I64"/>
      <c r="J64"/>
      <c r="K64"/>
      <c r="L64"/>
      <c r="M64"/>
      <c r="N64"/>
      <c r="O64"/>
      <c r="P64"/>
      <c r="Q64"/>
      <c r="R64"/>
      <c r="S64"/>
      <c r="T64"/>
      <c r="U64"/>
    </row>
    <row r="65" spans="2:21" ht="15" thickBot="1" x14ac:dyDescent="0.4">
      <c r="B65" s="196" t="s">
        <v>1227</v>
      </c>
      <c r="C65" s="45">
        <v>112</v>
      </c>
      <c r="D65" s="83">
        <v>1312</v>
      </c>
      <c r="E65" s="45">
        <v>35</v>
      </c>
      <c r="F65" s="45">
        <v>71</v>
      </c>
      <c r="G65"/>
      <c r="H65"/>
      <c r="I65"/>
      <c r="J65"/>
      <c r="K65"/>
      <c r="L65"/>
      <c r="M65"/>
      <c r="N65"/>
      <c r="O65"/>
      <c r="P65"/>
      <c r="Q65"/>
      <c r="R65"/>
      <c r="S65"/>
      <c r="T65"/>
      <c r="U65"/>
    </row>
    <row r="66" spans="2:21" ht="15" thickBot="1" x14ac:dyDescent="0.4">
      <c r="B66" s="196" t="s">
        <v>1228</v>
      </c>
      <c r="C66" s="45">
        <v>36</v>
      </c>
      <c r="D66" s="45">
        <v>427</v>
      </c>
      <c r="E66" s="45">
        <v>50</v>
      </c>
      <c r="F66" s="45">
        <v>50</v>
      </c>
      <c r="G66"/>
      <c r="H66"/>
      <c r="I66"/>
      <c r="J66"/>
      <c r="K66"/>
      <c r="L66"/>
      <c r="M66"/>
      <c r="N66"/>
      <c r="O66"/>
      <c r="P66"/>
      <c r="Q66"/>
      <c r="R66"/>
      <c r="S66"/>
      <c r="T66"/>
      <c r="U66"/>
    </row>
    <row r="67" spans="2:21" ht="15" thickBot="1" x14ac:dyDescent="0.4">
      <c r="B67" s="196" t="s">
        <v>1229</v>
      </c>
      <c r="C67" s="45">
        <v>113</v>
      </c>
      <c r="D67" s="83">
        <v>1270</v>
      </c>
      <c r="E67" s="45">
        <v>122</v>
      </c>
      <c r="F67" s="45">
        <v>142</v>
      </c>
      <c r="G67"/>
      <c r="H67"/>
      <c r="I67"/>
      <c r="J67"/>
      <c r="K67"/>
      <c r="L67"/>
      <c r="M67"/>
      <c r="N67"/>
      <c r="O67"/>
      <c r="P67"/>
      <c r="Q67"/>
      <c r="R67"/>
      <c r="S67"/>
      <c r="T67"/>
      <c r="U67"/>
    </row>
    <row r="68" spans="2:21" ht="15" thickBot="1" x14ac:dyDescent="0.4">
      <c r="B68" s="196" t="s">
        <v>1230</v>
      </c>
      <c r="C68" s="45">
        <v>23</v>
      </c>
      <c r="D68" s="45">
        <v>0</v>
      </c>
      <c r="E68" s="45">
        <v>15</v>
      </c>
      <c r="F68" s="45">
        <v>0</v>
      </c>
      <c r="G68"/>
      <c r="H68"/>
      <c r="I68"/>
      <c r="J68"/>
      <c r="K68"/>
      <c r="L68"/>
      <c r="M68"/>
      <c r="N68"/>
      <c r="O68"/>
      <c r="P68"/>
      <c r="Q68"/>
      <c r="R68"/>
      <c r="S68"/>
      <c r="T68"/>
      <c r="U68"/>
    </row>
    <row r="69" spans="2:21" ht="15" thickBot="1" x14ac:dyDescent="0.4">
      <c r="B69" s="196" t="s">
        <v>1231</v>
      </c>
      <c r="C69" s="45">
        <v>49</v>
      </c>
      <c r="D69" s="45">
        <v>0</v>
      </c>
      <c r="E69" s="45">
        <v>2</v>
      </c>
      <c r="F69" s="45">
        <v>0</v>
      </c>
      <c r="G69"/>
      <c r="H69"/>
      <c r="I69"/>
      <c r="J69"/>
      <c r="K69"/>
      <c r="L69"/>
      <c r="M69"/>
      <c r="N69"/>
      <c r="O69"/>
      <c r="P69"/>
      <c r="Q69"/>
      <c r="R69"/>
      <c r="S69"/>
      <c r="T69"/>
      <c r="U69"/>
    </row>
    <row r="70" spans="2:21" ht="15" thickBot="1" x14ac:dyDescent="0.4">
      <c r="B70" s="196" t="s">
        <v>1232</v>
      </c>
      <c r="C70" s="45">
        <v>26</v>
      </c>
      <c r="D70" s="45">
        <v>370</v>
      </c>
      <c r="E70" s="45">
        <v>16</v>
      </c>
      <c r="F70" s="45">
        <v>0</v>
      </c>
      <c r="G70"/>
      <c r="H70"/>
      <c r="I70"/>
      <c r="J70"/>
      <c r="K70"/>
      <c r="L70"/>
      <c r="M70"/>
      <c r="N70"/>
      <c r="O70"/>
      <c r="P70"/>
      <c r="Q70"/>
      <c r="R70"/>
      <c r="S70"/>
      <c r="T70"/>
      <c r="U70"/>
    </row>
    <row r="71" spans="2:21" ht="15" thickBot="1" x14ac:dyDescent="0.4">
      <c r="B71" s="196" t="s">
        <v>1233</v>
      </c>
      <c r="C71" s="45">
        <v>38</v>
      </c>
      <c r="D71" s="45">
        <v>0</v>
      </c>
      <c r="E71" s="45">
        <v>47</v>
      </c>
      <c r="F71" s="45">
        <v>0</v>
      </c>
      <c r="G71"/>
      <c r="H71"/>
      <c r="I71"/>
      <c r="J71"/>
      <c r="K71"/>
      <c r="L71"/>
      <c r="M71"/>
      <c r="N71"/>
      <c r="O71"/>
      <c r="P71"/>
      <c r="Q71"/>
      <c r="R71"/>
      <c r="S71"/>
      <c r="T71"/>
      <c r="U71"/>
    </row>
    <row r="72" spans="2:21" ht="15" thickBot="1" x14ac:dyDescent="0.4">
      <c r="B72" s="82" t="s">
        <v>11</v>
      </c>
      <c r="C72" s="391">
        <v>397</v>
      </c>
      <c r="D72" s="84">
        <v>3379</v>
      </c>
      <c r="E72" s="391">
        <v>287</v>
      </c>
      <c r="F72" s="391">
        <v>263</v>
      </c>
      <c r="G72"/>
      <c r="H72"/>
      <c r="I72"/>
      <c r="J72"/>
      <c r="K72"/>
      <c r="L72"/>
      <c r="M72"/>
      <c r="N72"/>
      <c r="O72"/>
      <c r="P72"/>
      <c r="Q72"/>
      <c r="R72"/>
      <c r="S72"/>
      <c r="T72"/>
      <c r="U72"/>
    </row>
    <row r="73" spans="2:21" ht="14.5" x14ac:dyDescent="0.35">
      <c r="B73" s="75" t="s">
        <v>1731</v>
      </c>
      <c r="C73"/>
      <c r="D73"/>
      <c r="E73"/>
      <c r="F73"/>
      <c r="G73"/>
      <c r="H73"/>
      <c r="I73"/>
      <c r="J73"/>
      <c r="K73"/>
      <c r="L73"/>
      <c r="M73"/>
      <c r="N73"/>
      <c r="O73"/>
      <c r="P73"/>
      <c r="Q73"/>
      <c r="R73"/>
      <c r="S73"/>
      <c r="T73"/>
      <c r="U73"/>
    </row>
    <row r="74" spans="2:21" ht="14.5" x14ac:dyDescent="0.35">
      <c r="B74" s="206"/>
      <c r="C74"/>
      <c r="D74"/>
      <c r="E74"/>
      <c r="F74"/>
      <c r="G74"/>
      <c r="H74"/>
      <c r="I74"/>
      <c r="J74"/>
      <c r="K74"/>
      <c r="L74"/>
      <c r="M74"/>
      <c r="N74"/>
      <c r="O74"/>
      <c r="P74"/>
      <c r="Q74"/>
      <c r="R74"/>
      <c r="S74"/>
      <c r="T74"/>
      <c r="U74"/>
    </row>
    <row r="75" spans="2:21" ht="14.5" x14ac:dyDescent="0.35">
      <c r="B75" s="206"/>
      <c r="C75"/>
      <c r="D75"/>
      <c r="E75"/>
      <c r="F75"/>
      <c r="G75"/>
      <c r="H75"/>
      <c r="I75"/>
      <c r="J75"/>
      <c r="K75"/>
      <c r="L75"/>
      <c r="M75"/>
      <c r="N75"/>
      <c r="O75"/>
      <c r="P75"/>
      <c r="Q75"/>
      <c r="R75"/>
      <c r="S75"/>
      <c r="T75"/>
      <c r="U75"/>
    </row>
    <row r="76" spans="2:21" ht="15" thickBot="1" x14ac:dyDescent="0.4">
      <c r="B76" s="5" t="s">
        <v>1260</v>
      </c>
      <c r="C76"/>
      <c r="D76"/>
      <c r="E76"/>
      <c r="F76"/>
      <c r="G76"/>
      <c r="H76"/>
      <c r="I76"/>
      <c r="J76"/>
      <c r="K76"/>
      <c r="L76"/>
      <c r="M76"/>
      <c r="N76"/>
      <c r="O76"/>
      <c r="P76"/>
      <c r="Q76"/>
      <c r="R76"/>
      <c r="S76"/>
      <c r="T76"/>
      <c r="U76"/>
    </row>
    <row r="77" spans="2:21" ht="15" thickBot="1" x14ac:dyDescent="0.4">
      <c r="B77" s="700" t="s">
        <v>352</v>
      </c>
      <c r="C77" s="700" t="s">
        <v>1732</v>
      </c>
      <c r="D77" s="818" t="s">
        <v>1733</v>
      </c>
      <c r="E77" s="819"/>
      <c r="F77" s="819"/>
      <c r="G77" s="819"/>
      <c r="H77" s="819"/>
      <c r="I77" s="819"/>
      <c r="J77" s="819"/>
      <c r="K77" s="435"/>
      <c r="L77" s="436"/>
      <c r="M77" s="437"/>
      <c r="N77"/>
      <c r="O77"/>
      <c r="P77"/>
      <c r="Q77"/>
      <c r="R77"/>
      <c r="S77"/>
      <c r="T77"/>
      <c r="U77"/>
    </row>
    <row r="78" spans="2:21" ht="34" customHeight="1" x14ac:dyDescent="0.35">
      <c r="B78" s="702"/>
      <c r="C78" s="702"/>
      <c r="D78" s="438"/>
      <c r="E78" s="438" t="s">
        <v>1018</v>
      </c>
      <c r="F78" s="438"/>
      <c r="G78" s="438"/>
      <c r="H78" s="438"/>
      <c r="I78" s="820" t="s">
        <v>849</v>
      </c>
      <c r="J78" s="820" t="s">
        <v>854</v>
      </c>
      <c r="K78" s="805" t="s">
        <v>855</v>
      </c>
      <c r="L78" s="820" t="s">
        <v>1734</v>
      </c>
      <c r="M78" s="805" t="s">
        <v>1735</v>
      </c>
      <c r="N78"/>
      <c r="O78"/>
      <c r="P78"/>
      <c r="Q78"/>
      <c r="R78"/>
      <c r="S78"/>
      <c r="T78"/>
      <c r="U78"/>
    </row>
    <row r="79" spans="2:21" ht="23.5" thickBot="1" x14ac:dyDescent="0.4">
      <c r="B79" s="701"/>
      <c r="C79" s="701"/>
      <c r="D79" s="439" t="s">
        <v>1020</v>
      </c>
      <c r="E79" s="439" t="s">
        <v>1021</v>
      </c>
      <c r="F79" s="439" t="s">
        <v>1022</v>
      </c>
      <c r="G79" s="439" t="s">
        <v>1023</v>
      </c>
      <c r="H79" s="439" t="s">
        <v>1736</v>
      </c>
      <c r="I79" s="806"/>
      <c r="J79" s="806"/>
      <c r="K79" s="806"/>
      <c r="L79" s="806"/>
      <c r="M79" s="806"/>
      <c r="N79"/>
      <c r="O79"/>
      <c r="P79"/>
      <c r="Q79"/>
      <c r="R79"/>
      <c r="S79"/>
      <c r="T79"/>
      <c r="U79"/>
    </row>
    <row r="80" spans="2:21" ht="15" thickBot="1" x14ac:dyDescent="0.4">
      <c r="B80" s="440" t="s">
        <v>760</v>
      </c>
      <c r="C80" s="357">
        <v>10774</v>
      </c>
      <c r="D80" s="357">
        <v>10466</v>
      </c>
      <c r="E80" s="441">
        <v>296</v>
      </c>
      <c r="F80" s="441">
        <v>0</v>
      </c>
      <c r="G80" s="357">
        <v>1183</v>
      </c>
      <c r="H80" s="441">
        <v>10</v>
      </c>
      <c r="I80" s="357">
        <v>2648</v>
      </c>
      <c r="J80" s="357">
        <v>5603</v>
      </c>
      <c r="K80" s="441">
        <v>9</v>
      </c>
      <c r="L80" s="357">
        <v>6199</v>
      </c>
      <c r="M80" s="357">
        <v>4574</v>
      </c>
      <c r="N80"/>
      <c r="O80"/>
      <c r="P80"/>
      <c r="Q80"/>
      <c r="R80"/>
      <c r="S80"/>
      <c r="T80"/>
      <c r="U80"/>
    </row>
    <row r="81" spans="2:21" ht="15" thickBot="1" x14ac:dyDescent="0.4">
      <c r="B81" s="440" t="s">
        <v>354</v>
      </c>
      <c r="C81" s="357">
        <v>19516</v>
      </c>
      <c r="D81" s="357">
        <v>18692</v>
      </c>
      <c r="E81" s="441">
        <v>698</v>
      </c>
      <c r="F81" s="441">
        <v>77</v>
      </c>
      <c r="G81" s="357">
        <v>6076</v>
      </c>
      <c r="H81" s="441">
        <v>52</v>
      </c>
      <c r="I81" s="357">
        <v>19492</v>
      </c>
      <c r="J81" s="441">
        <v>439</v>
      </c>
      <c r="K81" s="441">
        <v>32</v>
      </c>
      <c r="L81" s="357">
        <v>5354</v>
      </c>
      <c r="M81" s="357">
        <v>14163</v>
      </c>
      <c r="N81"/>
      <c r="O81"/>
      <c r="P81"/>
      <c r="Q81"/>
      <c r="R81"/>
      <c r="S81"/>
      <c r="T81"/>
      <c r="U81"/>
    </row>
    <row r="82" spans="2:21" ht="15" thickBot="1" x14ac:dyDescent="0.4">
      <c r="B82" s="440" t="s">
        <v>355</v>
      </c>
      <c r="C82" s="378">
        <v>9586</v>
      </c>
      <c r="D82" s="378">
        <v>8559</v>
      </c>
      <c r="E82" s="378">
        <v>1003</v>
      </c>
      <c r="F82" s="379">
        <v>0</v>
      </c>
      <c r="G82" s="378">
        <v>2338</v>
      </c>
      <c r="H82" s="379">
        <v>25</v>
      </c>
      <c r="I82" s="378">
        <v>7613</v>
      </c>
      <c r="J82" s="357">
        <v>2117</v>
      </c>
      <c r="K82" s="379">
        <v>21</v>
      </c>
      <c r="L82" s="378">
        <v>3768</v>
      </c>
      <c r="M82" s="378">
        <v>5817</v>
      </c>
      <c r="N82"/>
      <c r="O82"/>
      <c r="P82"/>
      <c r="Q82"/>
      <c r="R82"/>
      <c r="S82"/>
      <c r="T82"/>
      <c r="U82"/>
    </row>
    <row r="83" spans="2:21" ht="15" thickBot="1" x14ac:dyDescent="0.4">
      <c r="B83" s="440" t="s">
        <v>827</v>
      </c>
      <c r="C83" s="378">
        <v>2242</v>
      </c>
      <c r="D83" s="378">
        <v>2130</v>
      </c>
      <c r="E83" s="379">
        <v>102</v>
      </c>
      <c r="F83" s="379">
        <v>0</v>
      </c>
      <c r="G83" s="379">
        <v>686</v>
      </c>
      <c r="H83" s="379">
        <v>10</v>
      </c>
      <c r="I83" s="378">
        <v>2072</v>
      </c>
      <c r="J83" s="441">
        <v>91</v>
      </c>
      <c r="K83" s="379">
        <v>3</v>
      </c>
      <c r="L83" s="379">
        <v>758</v>
      </c>
      <c r="M83" s="378">
        <v>1484</v>
      </c>
      <c r="N83"/>
      <c r="O83"/>
      <c r="P83"/>
      <c r="Q83"/>
      <c r="R83"/>
      <c r="S83"/>
      <c r="T83"/>
      <c r="U83"/>
    </row>
    <row r="84" spans="2:21" ht="15" thickBot="1" x14ac:dyDescent="0.4">
      <c r="B84" s="440" t="s">
        <v>359</v>
      </c>
      <c r="C84" s="379">
        <v>625</v>
      </c>
      <c r="D84" s="379">
        <v>620</v>
      </c>
      <c r="E84" s="379">
        <v>5</v>
      </c>
      <c r="F84" s="379">
        <v>0</v>
      </c>
      <c r="G84" s="379">
        <v>33</v>
      </c>
      <c r="H84" s="379">
        <v>0</v>
      </c>
      <c r="I84" s="379">
        <v>71</v>
      </c>
      <c r="J84" s="441">
        <v>235</v>
      </c>
      <c r="K84" s="379">
        <v>1</v>
      </c>
      <c r="L84" s="379">
        <v>368</v>
      </c>
      <c r="M84" s="379">
        <v>257</v>
      </c>
      <c r="N84"/>
      <c r="O84"/>
      <c r="P84"/>
      <c r="Q84"/>
      <c r="R84"/>
      <c r="S84"/>
      <c r="T84"/>
      <c r="U84"/>
    </row>
    <row r="85" spans="2:21" ht="15" thickBot="1" x14ac:dyDescent="0.4">
      <c r="B85" s="440" t="s">
        <v>356</v>
      </c>
      <c r="C85" s="378">
        <v>3063</v>
      </c>
      <c r="D85" s="378">
        <v>2953</v>
      </c>
      <c r="E85" s="379">
        <v>104</v>
      </c>
      <c r="F85" s="379">
        <v>2</v>
      </c>
      <c r="G85" s="379">
        <v>171</v>
      </c>
      <c r="H85" s="379">
        <v>4</v>
      </c>
      <c r="I85" s="378">
        <v>2287</v>
      </c>
      <c r="J85" s="441">
        <v>266</v>
      </c>
      <c r="K85" s="379">
        <v>5</v>
      </c>
      <c r="L85" s="378">
        <v>1007</v>
      </c>
      <c r="M85" s="378">
        <v>2056</v>
      </c>
      <c r="N85"/>
      <c r="O85"/>
      <c r="P85"/>
      <c r="Q85"/>
      <c r="R85"/>
      <c r="S85"/>
      <c r="T85"/>
      <c r="U85"/>
    </row>
    <row r="86" spans="2:21" ht="15" thickBot="1" x14ac:dyDescent="0.4">
      <c r="B86" s="440" t="s">
        <v>360</v>
      </c>
      <c r="C86" s="379">
        <v>441</v>
      </c>
      <c r="D86" s="379">
        <v>430</v>
      </c>
      <c r="E86" s="379">
        <v>5</v>
      </c>
      <c r="F86" s="379">
        <v>0</v>
      </c>
      <c r="G86" s="379">
        <v>96</v>
      </c>
      <c r="H86" s="379">
        <v>6</v>
      </c>
      <c r="I86" s="379">
        <v>21</v>
      </c>
      <c r="J86" s="441">
        <v>97</v>
      </c>
      <c r="K86" s="379">
        <v>1</v>
      </c>
      <c r="L86" s="379">
        <v>247</v>
      </c>
      <c r="M86" s="379">
        <v>194</v>
      </c>
      <c r="N86"/>
      <c r="O86"/>
      <c r="P86"/>
      <c r="Q86"/>
      <c r="R86"/>
      <c r="S86"/>
      <c r="T86"/>
      <c r="U86"/>
    </row>
    <row r="87" spans="2:21" ht="15" thickBot="1" x14ac:dyDescent="0.4">
      <c r="B87" s="442" t="s">
        <v>127</v>
      </c>
      <c r="C87" s="443">
        <v>46247</v>
      </c>
      <c r="D87" s="443">
        <v>43850</v>
      </c>
      <c r="E87" s="443">
        <v>2213</v>
      </c>
      <c r="F87" s="444">
        <v>79</v>
      </c>
      <c r="G87" s="443">
        <v>10583</v>
      </c>
      <c r="H87" s="444">
        <v>107</v>
      </c>
      <c r="I87" s="443">
        <v>34204</v>
      </c>
      <c r="J87" s="443">
        <v>8848</v>
      </c>
      <c r="K87" s="444">
        <v>72</v>
      </c>
      <c r="L87" s="443">
        <v>17701</v>
      </c>
      <c r="M87" s="443">
        <v>28545</v>
      </c>
      <c r="N87"/>
      <c r="O87"/>
      <c r="P87"/>
      <c r="Q87"/>
      <c r="R87"/>
      <c r="S87"/>
      <c r="T87"/>
      <c r="U87"/>
    </row>
    <row r="88" spans="2:21" ht="14.5" x14ac:dyDescent="0.35">
      <c r="B88" s="75" t="s">
        <v>1737</v>
      </c>
      <c r="C88"/>
      <c r="D88"/>
      <c r="E88"/>
      <c r="F88"/>
      <c r="G88"/>
      <c r="H88"/>
      <c r="I88"/>
      <c r="J88"/>
      <c r="K88"/>
      <c r="L88"/>
      <c r="M88"/>
      <c r="N88"/>
      <c r="O88"/>
      <c r="P88"/>
      <c r="Q88"/>
      <c r="R88"/>
      <c r="S88"/>
      <c r="T88"/>
      <c r="U88"/>
    </row>
    <row r="89" spans="2:21" ht="14.5" x14ac:dyDescent="0.35">
      <c r="B89" s="445"/>
      <c r="C89"/>
      <c r="D89"/>
      <c r="E89"/>
      <c r="F89"/>
      <c r="G89"/>
      <c r="H89"/>
      <c r="I89"/>
      <c r="J89"/>
      <c r="K89"/>
      <c r="L89"/>
      <c r="M89"/>
      <c r="N89"/>
      <c r="O89"/>
      <c r="P89"/>
      <c r="Q89"/>
      <c r="R89"/>
      <c r="S89"/>
      <c r="T89"/>
      <c r="U89"/>
    </row>
    <row r="90" spans="2:21" ht="15" thickBot="1" x14ac:dyDescent="0.4">
      <c r="B90" s="5" t="s">
        <v>1261</v>
      </c>
      <c r="C90"/>
      <c r="D90"/>
      <c r="E90"/>
      <c r="F90"/>
      <c r="G90"/>
      <c r="H90"/>
      <c r="I90"/>
      <c r="J90"/>
      <c r="K90"/>
      <c r="L90"/>
      <c r="M90"/>
      <c r="N90"/>
      <c r="O90"/>
      <c r="P90"/>
      <c r="Q90"/>
      <c r="R90"/>
      <c r="S90"/>
      <c r="T90"/>
      <c r="U90"/>
    </row>
    <row r="91" spans="2:21" ht="15" thickBot="1" x14ac:dyDescent="0.4">
      <c r="B91" s="446" t="s">
        <v>352</v>
      </c>
      <c r="C91" s="447" t="s">
        <v>1234</v>
      </c>
      <c r="D91" s="447" t="s">
        <v>1235</v>
      </c>
      <c r="E91" s="447" t="s">
        <v>1236</v>
      </c>
      <c r="F91" s="447" t="s">
        <v>1128</v>
      </c>
      <c r="G91" s="447" t="s">
        <v>1237</v>
      </c>
      <c r="H91"/>
      <c r="I91"/>
      <c r="J91"/>
      <c r="K91"/>
      <c r="L91"/>
      <c r="M91"/>
      <c r="N91"/>
      <c r="O91"/>
      <c r="P91"/>
      <c r="Q91"/>
      <c r="R91"/>
      <c r="S91"/>
      <c r="T91"/>
      <c r="U91"/>
    </row>
    <row r="92" spans="2:21" ht="15" thickBot="1" x14ac:dyDescent="0.4">
      <c r="B92" s="119" t="s">
        <v>786</v>
      </c>
      <c r="C92" s="33">
        <v>0</v>
      </c>
      <c r="D92" s="33">
        <v>34</v>
      </c>
      <c r="E92" s="33">
        <v>138</v>
      </c>
      <c r="F92" s="33">
        <v>382</v>
      </c>
      <c r="G92" s="33">
        <v>71</v>
      </c>
      <c r="H92"/>
      <c r="I92"/>
      <c r="J92"/>
      <c r="K92"/>
      <c r="L92"/>
      <c r="M92"/>
      <c r="N92"/>
      <c r="O92"/>
      <c r="P92"/>
      <c r="Q92"/>
      <c r="R92"/>
      <c r="S92"/>
      <c r="T92"/>
      <c r="U92"/>
    </row>
    <row r="93" spans="2:21" ht="15" thickBot="1" x14ac:dyDescent="0.4">
      <c r="B93" s="119" t="s">
        <v>763</v>
      </c>
      <c r="C93" s="33">
        <v>1</v>
      </c>
      <c r="D93" s="33">
        <v>0</v>
      </c>
      <c r="E93" s="33">
        <v>1</v>
      </c>
      <c r="F93" s="33">
        <v>23</v>
      </c>
      <c r="G93" s="248">
        <v>19492</v>
      </c>
      <c r="H93"/>
      <c r="I93"/>
      <c r="J93"/>
      <c r="K93"/>
      <c r="L93"/>
      <c r="M93"/>
      <c r="N93"/>
      <c r="O93"/>
      <c r="P93"/>
      <c r="Q93"/>
      <c r="R93"/>
      <c r="S93"/>
      <c r="T93"/>
      <c r="U93"/>
    </row>
    <row r="94" spans="2:21" ht="15" thickBot="1" x14ac:dyDescent="0.4">
      <c r="B94" s="119" t="s">
        <v>787</v>
      </c>
      <c r="C94" s="33">
        <v>0</v>
      </c>
      <c r="D94" s="33">
        <v>1</v>
      </c>
      <c r="E94" s="33">
        <v>9</v>
      </c>
      <c r="F94" s="33">
        <v>160</v>
      </c>
      <c r="G94" s="248">
        <v>2072</v>
      </c>
      <c r="H94"/>
      <c r="I94"/>
      <c r="J94"/>
      <c r="K94"/>
      <c r="L94"/>
      <c r="M94"/>
      <c r="N94"/>
      <c r="O94"/>
      <c r="P94"/>
      <c r="Q94"/>
      <c r="R94"/>
      <c r="S94"/>
      <c r="T94"/>
      <c r="U94"/>
    </row>
    <row r="95" spans="2:21" ht="15" thickBot="1" x14ac:dyDescent="0.4">
      <c r="B95" s="119" t="s">
        <v>788</v>
      </c>
      <c r="C95" s="33">
        <v>67</v>
      </c>
      <c r="D95" s="33">
        <v>42</v>
      </c>
      <c r="E95" s="33">
        <v>162</v>
      </c>
      <c r="F95" s="33">
        <v>149</v>
      </c>
      <c r="G95" s="33">
        <v>21</v>
      </c>
      <c r="H95"/>
      <c r="I95"/>
      <c r="J95"/>
      <c r="K95"/>
      <c r="L95"/>
      <c r="M95"/>
      <c r="N95"/>
      <c r="O95"/>
      <c r="P95"/>
      <c r="Q95"/>
      <c r="R95"/>
      <c r="S95"/>
      <c r="T95"/>
      <c r="U95"/>
    </row>
    <row r="96" spans="2:21" ht="15" thickBot="1" x14ac:dyDescent="0.4">
      <c r="B96" s="119" t="s">
        <v>764</v>
      </c>
      <c r="C96" s="33">
        <v>361</v>
      </c>
      <c r="D96" s="33">
        <v>826</v>
      </c>
      <c r="E96" s="248">
        <v>2337</v>
      </c>
      <c r="F96" s="33">
        <v>4600</v>
      </c>
      <c r="G96" s="248">
        <v>2648</v>
      </c>
      <c r="H96"/>
      <c r="I96"/>
      <c r="J96"/>
      <c r="K96"/>
      <c r="L96"/>
      <c r="M96"/>
      <c r="N96"/>
      <c r="O96"/>
      <c r="P96"/>
      <c r="Q96"/>
      <c r="R96"/>
      <c r="S96"/>
      <c r="T96"/>
      <c r="U96"/>
    </row>
    <row r="97" spans="2:21" ht="15" thickBot="1" x14ac:dyDescent="0.4">
      <c r="B97" s="119" t="s">
        <v>378</v>
      </c>
      <c r="C97" s="33">
        <v>189</v>
      </c>
      <c r="D97" s="33">
        <v>152</v>
      </c>
      <c r="E97" s="33">
        <v>340</v>
      </c>
      <c r="F97" s="33">
        <v>1292</v>
      </c>
      <c r="G97" s="248">
        <v>7613</v>
      </c>
      <c r="H97"/>
      <c r="I97"/>
      <c r="J97"/>
      <c r="K97"/>
      <c r="L97"/>
      <c r="M97"/>
      <c r="N97"/>
      <c r="O97"/>
      <c r="P97"/>
      <c r="Q97"/>
      <c r="R97"/>
      <c r="S97"/>
      <c r="T97"/>
      <c r="U97"/>
    </row>
    <row r="98" spans="2:21" ht="15" thickBot="1" x14ac:dyDescent="0.4">
      <c r="B98" s="119" t="s">
        <v>789</v>
      </c>
      <c r="C98" s="33">
        <v>24</v>
      </c>
      <c r="D98" s="33">
        <v>135</v>
      </c>
      <c r="E98" s="33">
        <v>356</v>
      </c>
      <c r="F98" s="33">
        <v>261</v>
      </c>
      <c r="G98" s="248">
        <v>2287</v>
      </c>
      <c r="H98"/>
      <c r="I98"/>
      <c r="J98"/>
      <c r="K98"/>
      <c r="L98"/>
      <c r="M98"/>
      <c r="N98"/>
      <c r="O98"/>
      <c r="P98"/>
      <c r="Q98"/>
      <c r="R98"/>
      <c r="S98"/>
      <c r="T98"/>
      <c r="U98"/>
    </row>
    <row r="99" spans="2:21" ht="14.5" x14ac:dyDescent="0.35">
      <c r="B99" s="75" t="s">
        <v>1737</v>
      </c>
      <c r="C99"/>
      <c r="D99"/>
      <c r="E99"/>
      <c r="F99"/>
      <c r="G99"/>
      <c r="H99"/>
      <c r="I99"/>
      <c r="J99"/>
      <c r="K99"/>
      <c r="L99"/>
      <c r="M99"/>
      <c r="N99"/>
      <c r="O99"/>
      <c r="P99"/>
      <c r="Q99"/>
      <c r="R99"/>
      <c r="S99"/>
      <c r="T99"/>
      <c r="U99"/>
    </row>
    <row r="100" spans="2:21" ht="14.5" x14ac:dyDescent="0.35">
      <c r="B100"/>
      <c r="C100"/>
      <c r="D100"/>
      <c r="E100"/>
      <c r="F100"/>
      <c r="G100"/>
      <c r="H100"/>
      <c r="I100"/>
      <c r="J100"/>
      <c r="K100"/>
      <c r="L100"/>
      <c r="M100"/>
      <c r="N100"/>
      <c r="O100"/>
      <c r="P100"/>
      <c r="Q100"/>
      <c r="R100"/>
      <c r="S100"/>
      <c r="T100"/>
      <c r="U100"/>
    </row>
    <row r="101" spans="2:21" ht="15" thickBot="1" x14ac:dyDescent="0.4">
      <c r="B101" s="5" t="s">
        <v>1262</v>
      </c>
      <c r="C101"/>
      <c r="D101"/>
      <c r="E101"/>
      <c r="F101"/>
      <c r="G101"/>
      <c r="H101"/>
      <c r="I101"/>
      <c r="J101"/>
      <c r="K101"/>
      <c r="L101"/>
      <c r="M101"/>
      <c r="N101"/>
      <c r="O101"/>
      <c r="P101"/>
      <c r="Q101"/>
      <c r="R101"/>
      <c r="S101"/>
      <c r="T101"/>
      <c r="U101"/>
    </row>
    <row r="102" spans="2:21" ht="15" thickBot="1" x14ac:dyDescent="0.4">
      <c r="B102" s="807" t="s">
        <v>352</v>
      </c>
      <c r="C102" s="448"/>
      <c r="D102" s="809" t="s">
        <v>1024</v>
      </c>
      <c r="E102" s="810"/>
      <c r="F102" s="810"/>
      <c r="G102" s="810"/>
      <c r="H102" s="811"/>
      <c r="I102"/>
      <c r="J102"/>
      <c r="K102"/>
      <c r="L102"/>
      <c r="M102"/>
      <c r="N102"/>
      <c r="O102"/>
      <c r="P102"/>
      <c r="Q102"/>
      <c r="R102"/>
      <c r="S102"/>
      <c r="T102"/>
      <c r="U102"/>
    </row>
    <row r="103" spans="2:21" ht="15" thickBot="1" x14ac:dyDescent="0.4">
      <c r="B103" s="808"/>
      <c r="C103" s="449" t="s">
        <v>761</v>
      </c>
      <c r="D103" s="449" t="s">
        <v>347</v>
      </c>
      <c r="E103" s="449" t="s">
        <v>348</v>
      </c>
      <c r="F103" s="449" t="s">
        <v>349</v>
      </c>
      <c r="G103" s="449" t="s">
        <v>350</v>
      </c>
      <c r="H103" s="449" t="s">
        <v>351</v>
      </c>
      <c r="I103"/>
      <c r="J103"/>
      <c r="K103"/>
      <c r="L103"/>
      <c r="M103"/>
      <c r="N103"/>
      <c r="O103"/>
      <c r="P103"/>
      <c r="Q103"/>
      <c r="R103"/>
      <c r="S103"/>
      <c r="T103"/>
      <c r="U103"/>
    </row>
    <row r="104" spans="2:21" ht="15" thickBot="1" x14ac:dyDescent="0.4">
      <c r="B104" s="190" t="s">
        <v>786</v>
      </c>
      <c r="C104" s="33">
        <v>0</v>
      </c>
      <c r="D104" s="33">
        <v>184</v>
      </c>
      <c r="E104" s="33">
        <v>88</v>
      </c>
      <c r="F104" s="33">
        <v>49</v>
      </c>
      <c r="G104" s="33">
        <v>10</v>
      </c>
      <c r="H104" s="33">
        <v>292</v>
      </c>
      <c r="I104"/>
      <c r="J104"/>
      <c r="K104"/>
      <c r="L104"/>
      <c r="M104"/>
      <c r="N104"/>
      <c r="O104"/>
      <c r="P104"/>
      <c r="Q104"/>
      <c r="R104"/>
      <c r="S104"/>
      <c r="T104"/>
      <c r="U104"/>
    </row>
    <row r="105" spans="2:21" ht="15" thickBot="1" x14ac:dyDescent="0.4">
      <c r="B105" s="190" t="s">
        <v>763</v>
      </c>
      <c r="C105" s="33">
        <v>85</v>
      </c>
      <c r="D105" s="33">
        <v>218</v>
      </c>
      <c r="E105" s="33">
        <v>72</v>
      </c>
      <c r="F105" s="248">
        <v>3982</v>
      </c>
      <c r="G105" s="248">
        <v>4406</v>
      </c>
      <c r="H105" s="248">
        <v>10559</v>
      </c>
      <c r="I105"/>
      <c r="J105"/>
      <c r="K105"/>
      <c r="L105"/>
      <c r="M105"/>
      <c r="N105"/>
      <c r="O105"/>
      <c r="P105"/>
      <c r="Q105"/>
      <c r="R105"/>
      <c r="S105"/>
      <c r="T105"/>
      <c r="U105"/>
    </row>
    <row r="106" spans="2:21" ht="15" thickBot="1" x14ac:dyDescent="0.4">
      <c r="B106" s="190" t="s">
        <v>787</v>
      </c>
      <c r="C106" s="33">
        <v>0</v>
      </c>
      <c r="D106" s="33">
        <v>44</v>
      </c>
      <c r="E106" s="33">
        <v>68</v>
      </c>
      <c r="F106" s="33">
        <v>352</v>
      </c>
      <c r="G106" s="33">
        <v>490</v>
      </c>
      <c r="H106" s="248">
        <v>1264</v>
      </c>
      <c r="I106"/>
      <c r="J106"/>
      <c r="K106"/>
      <c r="L106"/>
      <c r="M106"/>
      <c r="N106"/>
      <c r="O106"/>
      <c r="P106"/>
      <c r="Q106"/>
      <c r="R106"/>
      <c r="S106"/>
      <c r="T106"/>
      <c r="U106"/>
    </row>
    <row r="107" spans="2:21" ht="15" thickBot="1" x14ac:dyDescent="0.4">
      <c r="B107" s="190" t="s">
        <v>788</v>
      </c>
      <c r="C107" s="33">
        <v>0</v>
      </c>
      <c r="D107" s="33">
        <v>69</v>
      </c>
      <c r="E107" s="33">
        <v>45</v>
      </c>
      <c r="F107" s="33">
        <v>18</v>
      </c>
      <c r="G107" s="33">
        <v>30</v>
      </c>
      <c r="H107" s="33">
        <v>272</v>
      </c>
      <c r="I107"/>
      <c r="J107"/>
      <c r="K107"/>
      <c r="L107"/>
      <c r="M107"/>
      <c r="N107"/>
      <c r="O107"/>
      <c r="P107"/>
      <c r="Q107"/>
      <c r="R107"/>
      <c r="S107"/>
      <c r="T107"/>
      <c r="U107"/>
    </row>
    <row r="108" spans="2:21" ht="15" thickBot="1" x14ac:dyDescent="0.4">
      <c r="B108" s="190" t="s">
        <v>764</v>
      </c>
      <c r="C108" s="33">
        <v>1</v>
      </c>
      <c r="D108" s="33">
        <v>40</v>
      </c>
      <c r="E108" s="33">
        <v>38</v>
      </c>
      <c r="F108" s="33">
        <v>46</v>
      </c>
      <c r="G108" s="33">
        <v>919</v>
      </c>
      <c r="H108" s="248">
        <v>9686</v>
      </c>
      <c r="I108"/>
      <c r="J108"/>
      <c r="K108"/>
      <c r="L108"/>
      <c r="M108"/>
      <c r="N108"/>
      <c r="O108"/>
      <c r="P108"/>
      <c r="Q108"/>
      <c r="R108"/>
      <c r="S108"/>
      <c r="T108"/>
      <c r="U108"/>
    </row>
    <row r="109" spans="2:21" ht="15" thickBot="1" x14ac:dyDescent="0.4">
      <c r="B109" s="190" t="s">
        <v>378</v>
      </c>
      <c r="C109" s="33">
        <v>0</v>
      </c>
      <c r="D109" s="33">
        <v>1</v>
      </c>
      <c r="E109" s="33">
        <v>0</v>
      </c>
      <c r="F109" s="33">
        <v>3</v>
      </c>
      <c r="G109" s="33">
        <v>979</v>
      </c>
      <c r="H109" s="248">
        <v>8443</v>
      </c>
      <c r="I109"/>
      <c r="J109"/>
      <c r="K109"/>
      <c r="L109"/>
      <c r="M109"/>
      <c r="N109"/>
      <c r="O109"/>
      <c r="P109"/>
      <c r="Q109"/>
      <c r="R109"/>
      <c r="S109"/>
      <c r="T109"/>
      <c r="U109"/>
    </row>
    <row r="110" spans="2:21" ht="15" thickBot="1" x14ac:dyDescent="0.4">
      <c r="B110" s="190" t="s">
        <v>789</v>
      </c>
      <c r="C110" s="33">
        <v>0</v>
      </c>
      <c r="D110" s="33">
        <v>21</v>
      </c>
      <c r="E110" s="248">
        <v>1057</v>
      </c>
      <c r="F110" s="33">
        <v>887</v>
      </c>
      <c r="G110" s="33">
        <v>413</v>
      </c>
      <c r="H110" s="33">
        <v>674</v>
      </c>
      <c r="I110"/>
      <c r="J110"/>
      <c r="K110"/>
      <c r="L110"/>
      <c r="M110"/>
      <c r="N110"/>
      <c r="O110"/>
      <c r="P110"/>
      <c r="Q110"/>
      <c r="R110"/>
      <c r="S110"/>
      <c r="T110"/>
      <c r="U110"/>
    </row>
    <row r="111" spans="2:21" ht="15" thickBot="1" x14ac:dyDescent="0.4">
      <c r="B111" s="205" t="s">
        <v>11</v>
      </c>
      <c r="C111" s="330">
        <v>86</v>
      </c>
      <c r="D111" s="330">
        <v>577</v>
      </c>
      <c r="E111" s="34">
        <v>1368</v>
      </c>
      <c r="F111" s="34">
        <v>5337</v>
      </c>
      <c r="G111" s="34">
        <v>7247</v>
      </c>
      <c r="H111" s="34">
        <v>31190</v>
      </c>
      <c r="I111"/>
      <c r="J111"/>
      <c r="K111"/>
      <c r="L111"/>
      <c r="M111"/>
      <c r="N111"/>
      <c r="O111"/>
      <c r="P111"/>
      <c r="Q111"/>
      <c r="R111"/>
      <c r="S111"/>
      <c r="T111"/>
      <c r="U111"/>
    </row>
    <row r="112" spans="2:21" ht="15" thickBot="1" x14ac:dyDescent="0.4">
      <c r="B112" s="205" t="s">
        <v>1263</v>
      </c>
      <c r="C112" s="321">
        <v>2E-3</v>
      </c>
      <c r="D112" s="321">
        <v>1.2999999999999999E-2</v>
      </c>
      <c r="E112" s="321">
        <v>0.03</v>
      </c>
      <c r="F112" s="321">
        <v>0.11700000000000001</v>
      </c>
      <c r="G112" s="321">
        <v>0.158</v>
      </c>
      <c r="H112" s="321">
        <v>0.68100000000000005</v>
      </c>
      <c r="I112"/>
      <c r="J112"/>
      <c r="K112"/>
      <c r="L112"/>
      <c r="M112"/>
      <c r="N112"/>
      <c r="O112"/>
      <c r="P112"/>
      <c r="Q112"/>
      <c r="R112"/>
      <c r="S112"/>
      <c r="T112"/>
      <c r="U112"/>
    </row>
    <row r="113" spans="2:21" ht="14.5" x14ac:dyDescent="0.35">
      <c r="B113" s="75" t="s">
        <v>1737</v>
      </c>
      <c r="C113"/>
      <c r="D113"/>
      <c r="E113"/>
      <c r="F113"/>
      <c r="G113"/>
      <c r="H113"/>
      <c r="I113"/>
      <c r="J113"/>
      <c r="K113"/>
      <c r="L113"/>
      <c r="M113"/>
      <c r="N113"/>
      <c r="O113"/>
      <c r="P113"/>
      <c r="Q113"/>
      <c r="R113"/>
      <c r="S113"/>
      <c r="T113"/>
      <c r="U113"/>
    </row>
    <row r="114" spans="2:21" ht="14.5" x14ac:dyDescent="0.35">
      <c r="B114"/>
      <c r="C114"/>
      <c r="D114"/>
      <c r="E114"/>
      <c r="F114"/>
      <c r="G114"/>
      <c r="H114"/>
      <c r="I114"/>
      <c r="J114"/>
      <c r="K114"/>
      <c r="L114"/>
      <c r="M114"/>
      <c r="N114"/>
      <c r="O114"/>
      <c r="P114"/>
      <c r="Q114"/>
      <c r="R114"/>
      <c r="S114"/>
      <c r="T114"/>
      <c r="U114"/>
    </row>
    <row r="115" spans="2:21" ht="15" thickBot="1" x14ac:dyDescent="0.4">
      <c r="B115" s="5" t="s">
        <v>1264</v>
      </c>
      <c r="C115"/>
      <c r="D115"/>
      <c r="E115"/>
      <c r="F115"/>
      <c r="G115"/>
      <c r="H115"/>
      <c r="I115"/>
      <c r="J115"/>
      <c r="K115"/>
      <c r="L115"/>
      <c r="M115"/>
      <c r="N115"/>
      <c r="O115"/>
      <c r="P115"/>
      <c r="Q115"/>
      <c r="R115"/>
      <c r="S115"/>
      <c r="T115"/>
      <c r="U115"/>
    </row>
    <row r="116" spans="2:21" ht="39.5" thickBot="1" x14ac:dyDescent="0.4">
      <c r="B116" s="212" t="s">
        <v>352</v>
      </c>
      <c r="C116" s="450" t="s">
        <v>1732</v>
      </c>
      <c r="D116" s="451" t="s">
        <v>1025</v>
      </c>
      <c r="E116" s="211" t="s">
        <v>850</v>
      </c>
      <c r="F116" s="452" t="s">
        <v>851</v>
      </c>
      <c r="G116" s="450" t="s">
        <v>852</v>
      </c>
      <c r="H116" s="211" t="s">
        <v>853</v>
      </c>
      <c r="I116" s="452" t="s">
        <v>1026</v>
      </c>
      <c r="J116" s="450" t="s">
        <v>1027</v>
      </c>
      <c r="K116" s="100" t="s">
        <v>1028</v>
      </c>
      <c r="L116" s="453" t="s">
        <v>1029</v>
      </c>
      <c r="M116"/>
      <c r="N116"/>
      <c r="O116"/>
      <c r="P116"/>
      <c r="Q116"/>
      <c r="R116"/>
      <c r="S116"/>
      <c r="T116"/>
      <c r="U116"/>
    </row>
    <row r="117" spans="2:21" ht="15" thickBot="1" x14ac:dyDescent="0.4">
      <c r="B117" s="119" t="s">
        <v>760</v>
      </c>
      <c r="C117" s="248">
        <v>11578</v>
      </c>
      <c r="D117" s="248">
        <v>6166</v>
      </c>
      <c r="E117" s="33">
        <v>687</v>
      </c>
      <c r="F117" s="248">
        <v>6776</v>
      </c>
      <c r="G117" s="248">
        <v>2988</v>
      </c>
      <c r="H117" s="248">
        <v>1696</v>
      </c>
      <c r="I117" s="248">
        <v>5654</v>
      </c>
      <c r="J117" s="248">
        <v>4290</v>
      </c>
      <c r="K117" s="33">
        <v>771</v>
      </c>
      <c r="L117" s="33">
        <v>3</v>
      </c>
      <c r="M117"/>
      <c r="N117"/>
      <c r="O117"/>
      <c r="P117"/>
      <c r="Q117"/>
      <c r="R117"/>
      <c r="S117"/>
      <c r="T117"/>
      <c r="U117"/>
    </row>
    <row r="118" spans="2:21" ht="15" thickBot="1" x14ac:dyDescent="0.4">
      <c r="B118" s="119" t="s">
        <v>354</v>
      </c>
      <c r="C118" s="248">
        <v>27058</v>
      </c>
      <c r="D118" s="248">
        <v>14743</v>
      </c>
      <c r="E118" s="248">
        <v>4199</v>
      </c>
      <c r="F118" s="248">
        <v>7591</v>
      </c>
      <c r="G118" s="248">
        <v>6425</v>
      </c>
      <c r="H118" s="248">
        <v>6713</v>
      </c>
      <c r="I118" s="248">
        <v>10208</v>
      </c>
      <c r="J118" s="248">
        <v>13870</v>
      </c>
      <c r="K118" s="248">
        <v>2851</v>
      </c>
      <c r="L118" s="33">
        <v>31</v>
      </c>
      <c r="M118"/>
      <c r="N118"/>
      <c r="O118"/>
      <c r="P118"/>
      <c r="Q118"/>
      <c r="R118"/>
      <c r="S118"/>
      <c r="T118"/>
      <c r="U118"/>
    </row>
    <row r="119" spans="2:21" ht="15" thickBot="1" x14ac:dyDescent="0.4">
      <c r="B119" s="119" t="s">
        <v>355</v>
      </c>
      <c r="C119" s="128">
        <v>12191</v>
      </c>
      <c r="D119" s="128">
        <v>7184</v>
      </c>
      <c r="E119" s="128">
        <v>1206</v>
      </c>
      <c r="F119" s="248">
        <v>6313</v>
      </c>
      <c r="G119" s="128">
        <v>3603</v>
      </c>
      <c r="H119" s="128">
        <v>2950</v>
      </c>
      <c r="I119" s="248">
        <v>10195</v>
      </c>
      <c r="J119" s="128">
        <v>3004</v>
      </c>
      <c r="K119" s="120">
        <v>653</v>
      </c>
      <c r="L119" s="120">
        <v>5</v>
      </c>
      <c r="M119"/>
      <c r="N119"/>
      <c r="O119"/>
      <c r="P119"/>
      <c r="Q119"/>
      <c r="R119"/>
      <c r="S119"/>
      <c r="T119"/>
      <c r="U119"/>
    </row>
    <row r="120" spans="2:21" ht="15" thickBot="1" x14ac:dyDescent="0.4">
      <c r="B120" s="119" t="s">
        <v>827</v>
      </c>
      <c r="C120" s="128">
        <v>4120</v>
      </c>
      <c r="D120" s="128">
        <v>2446</v>
      </c>
      <c r="E120" s="120">
        <v>533</v>
      </c>
      <c r="F120" s="248">
        <v>1092</v>
      </c>
      <c r="G120" s="120">
        <v>768</v>
      </c>
      <c r="H120" s="120">
        <v>968</v>
      </c>
      <c r="I120" s="248">
        <v>1469</v>
      </c>
      <c r="J120" s="128">
        <v>2673</v>
      </c>
      <c r="K120" s="120">
        <v>347</v>
      </c>
      <c r="L120" s="120">
        <v>4</v>
      </c>
      <c r="M120"/>
      <c r="N120"/>
      <c r="O120"/>
      <c r="P120"/>
      <c r="Q120"/>
      <c r="R120"/>
      <c r="S120"/>
      <c r="T120"/>
      <c r="U120"/>
    </row>
    <row r="121" spans="2:21" ht="15" thickBot="1" x14ac:dyDescent="0.4">
      <c r="B121" s="119" t="s">
        <v>359</v>
      </c>
      <c r="C121" s="120">
        <v>688</v>
      </c>
      <c r="D121" s="120">
        <v>0</v>
      </c>
      <c r="E121" s="120">
        <v>23</v>
      </c>
      <c r="F121" s="33">
        <v>404</v>
      </c>
      <c r="G121" s="120">
        <v>243</v>
      </c>
      <c r="H121" s="120">
        <v>7</v>
      </c>
      <c r="I121" s="33">
        <v>443</v>
      </c>
      <c r="J121" s="120">
        <v>84</v>
      </c>
      <c r="K121" s="120">
        <v>25</v>
      </c>
      <c r="L121" s="120">
        <v>0</v>
      </c>
      <c r="M121"/>
      <c r="N121"/>
      <c r="O121"/>
      <c r="P121"/>
      <c r="Q121"/>
      <c r="R121"/>
      <c r="S121"/>
      <c r="T121"/>
      <c r="U121"/>
    </row>
    <row r="122" spans="2:21" ht="15" thickBot="1" x14ac:dyDescent="0.4">
      <c r="B122" s="328" t="s">
        <v>356</v>
      </c>
      <c r="C122" s="128">
        <v>3588</v>
      </c>
      <c r="D122" s="454">
        <v>0</v>
      </c>
      <c r="E122" s="454">
        <v>295</v>
      </c>
      <c r="F122" s="329">
        <v>314</v>
      </c>
      <c r="G122" s="454">
        <v>384</v>
      </c>
      <c r="H122" s="454">
        <v>276</v>
      </c>
      <c r="I122" s="329">
        <v>861</v>
      </c>
      <c r="J122" s="455">
        <v>1623</v>
      </c>
      <c r="K122" s="454">
        <v>345</v>
      </c>
      <c r="L122" s="454">
        <v>2</v>
      </c>
      <c r="M122"/>
      <c r="N122"/>
      <c r="O122"/>
      <c r="P122"/>
      <c r="Q122"/>
      <c r="R122"/>
      <c r="S122"/>
      <c r="T122"/>
      <c r="U122"/>
    </row>
    <row r="123" spans="2:21" ht="15" thickBot="1" x14ac:dyDescent="0.4">
      <c r="B123" s="456" t="s">
        <v>360</v>
      </c>
      <c r="C123" s="120">
        <v>488</v>
      </c>
      <c r="D123" s="457">
        <v>0</v>
      </c>
      <c r="E123" s="457">
        <v>5</v>
      </c>
      <c r="F123" s="458">
        <v>182</v>
      </c>
      <c r="G123" s="457">
        <v>113</v>
      </c>
      <c r="H123" s="457">
        <v>6</v>
      </c>
      <c r="I123" s="458">
        <v>247</v>
      </c>
      <c r="J123" s="457">
        <v>125</v>
      </c>
      <c r="K123" s="457">
        <v>35</v>
      </c>
      <c r="L123" s="457">
        <v>0</v>
      </c>
      <c r="M123"/>
      <c r="N123"/>
      <c r="O123"/>
      <c r="P123"/>
      <c r="Q123"/>
      <c r="R123"/>
      <c r="S123"/>
      <c r="T123"/>
      <c r="U123"/>
    </row>
    <row r="124" spans="2:21" ht="15" thickBot="1" x14ac:dyDescent="0.4">
      <c r="B124" s="459" t="s">
        <v>11</v>
      </c>
      <c r="C124" s="460">
        <v>59711</v>
      </c>
      <c r="D124" s="460">
        <v>30539</v>
      </c>
      <c r="E124" s="460">
        <v>6948</v>
      </c>
      <c r="F124" s="460">
        <v>22672</v>
      </c>
      <c r="G124" s="460">
        <v>14524</v>
      </c>
      <c r="H124" s="460">
        <v>12616</v>
      </c>
      <c r="I124" s="460">
        <v>29077</v>
      </c>
      <c r="J124" s="460">
        <v>25669</v>
      </c>
      <c r="K124" s="460">
        <v>5027</v>
      </c>
      <c r="L124" s="461">
        <v>45</v>
      </c>
      <c r="M124"/>
      <c r="N124"/>
      <c r="O124"/>
      <c r="P124"/>
      <c r="Q124"/>
      <c r="R124"/>
      <c r="S124"/>
      <c r="T124"/>
      <c r="U124"/>
    </row>
    <row r="125" spans="2:21" ht="14.5" x14ac:dyDescent="0.35">
      <c r="B125" s="75" t="s">
        <v>1738</v>
      </c>
      <c r="C125"/>
      <c r="D125"/>
      <c r="E125"/>
      <c r="F125"/>
      <c r="G125"/>
      <c r="H125"/>
      <c r="I125"/>
      <c r="J125"/>
      <c r="K125"/>
      <c r="L125"/>
      <c r="M125"/>
      <c r="N125"/>
      <c r="O125"/>
      <c r="P125"/>
      <c r="Q125"/>
      <c r="R125"/>
      <c r="S125"/>
      <c r="T125"/>
      <c r="U125"/>
    </row>
    <row r="126" spans="2:21" ht="14.5" x14ac:dyDescent="0.35">
      <c r="B126" s="75" t="s">
        <v>1739</v>
      </c>
      <c r="C126"/>
      <c r="D126"/>
      <c r="E126"/>
      <c r="F126"/>
      <c r="G126"/>
      <c r="H126"/>
      <c r="I126"/>
      <c r="J126"/>
      <c r="K126"/>
      <c r="L126"/>
      <c r="M126"/>
      <c r="N126"/>
      <c r="O126"/>
      <c r="P126"/>
      <c r="Q126"/>
      <c r="R126"/>
      <c r="S126"/>
      <c r="T126"/>
      <c r="U126"/>
    </row>
    <row r="127" spans="2:21" ht="14.5" x14ac:dyDescent="0.35">
      <c r="B127" s="462"/>
      <c r="C127"/>
      <c r="D127"/>
      <c r="E127"/>
      <c r="F127"/>
      <c r="G127"/>
      <c r="H127"/>
      <c r="I127"/>
      <c r="J127"/>
      <c r="K127"/>
      <c r="L127"/>
      <c r="M127"/>
      <c r="N127"/>
      <c r="O127"/>
      <c r="P127"/>
      <c r="Q127"/>
      <c r="R127"/>
      <c r="S127"/>
      <c r="T127"/>
      <c r="U127"/>
    </row>
    <row r="128" spans="2:21" ht="15" thickBot="1" x14ac:dyDescent="0.4">
      <c r="B128" s="5" t="s">
        <v>1265</v>
      </c>
      <c r="C128"/>
      <c r="D128"/>
      <c r="E128"/>
      <c r="F128"/>
      <c r="G128"/>
      <c r="H128"/>
      <c r="I128"/>
      <c r="J128"/>
      <c r="K128"/>
      <c r="L128"/>
      <c r="M128"/>
      <c r="N128"/>
      <c r="O128"/>
      <c r="P128"/>
      <c r="Q128"/>
      <c r="R128"/>
      <c r="S128"/>
      <c r="T128"/>
      <c r="U128"/>
    </row>
    <row r="129" spans="2:21" ht="15" thickBot="1" x14ac:dyDescent="0.4">
      <c r="B129" s="812" t="s">
        <v>1030</v>
      </c>
      <c r="C129" s="813"/>
      <c r="D129" s="813"/>
      <c r="E129" s="813"/>
      <c r="F129" s="813"/>
      <c r="G129" s="814"/>
      <c r="H129"/>
      <c r="I129"/>
      <c r="J129"/>
      <c r="K129"/>
      <c r="L129"/>
      <c r="M129"/>
      <c r="N129"/>
      <c r="O129"/>
      <c r="P129"/>
      <c r="Q129"/>
      <c r="R129"/>
      <c r="S129"/>
      <c r="T129"/>
      <c r="U129"/>
    </row>
    <row r="130" spans="2:21" ht="15" thickBot="1" x14ac:dyDescent="0.4">
      <c r="B130" s="815" t="s">
        <v>1740</v>
      </c>
      <c r="C130" s="816"/>
      <c r="D130" s="816"/>
      <c r="E130" s="816"/>
      <c r="F130" s="816"/>
      <c r="G130" s="817"/>
      <c r="H130"/>
      <c r="I130"/>
      <c r="J130"/>
      <c r="K130"/>
      <c r="L130"/>
      <c r="M130"/>
      <c r="N130"/>
      <c r="O130"/>
      <c r="P130"/>
      <c r="Q130"/>
      <c r="R130"/>
      <c r="S130"/>
      <c r="T130"/>
      <c r="U130"/>
    </row>
    <row r="131" spans="2:21" ht="52.5" thickBot="1" x14ac:dyDescent="0.4">
      <c r="B131" s="463" t="s">
        <v>99</v>
      </c>
      <c r="C131" s="464" t="s">
        <v>1031</v>
      </c>
      <c r="D131" s="464" t="s">
        <v>104</v>
      </c>
      <c r="E131" s="465" t="s">
        <v>1032</v>
      </c>
      <c r="F131" s="466" t="s">
        <v>1033</v>
      </c>
      <c r="G131" s="467" t="s">
        <v>101</v>
      </c>
      <c r="H131"/>
      <c r="I131"/>
      <c r="J131"/>
      <c r="K131"/>
      <c r="L131"/>
      <c r="M131"/>
      <c r="N131"/>
      <c r="O131"/>
      <c r="P131"/>
      <c r="Q131"/>
      <c r="R131"/>
      <c r="S131"/>
      <c r="T131"/>
      <c r="U131"/>
    </row>
    <row r="132" spans="2:21" ht="15" thickBot="1" x14ac:dyDescent="0.4">
      <c r="B132" s="468" t="s">
        <v>786</v>
      </c>
      <c r="C132" s="469">
        <v>73</v>
      </c>
      <c r="D132" s="469">
        <v>45</v>
      </c>
      <c r="E132" s="469">
        <v>17</v>
      </c>
      <c r="F132" s="469">
        <v>68</v>
      </c>
      <c r="G132" s="469">
        <v>32</v>
      </c>
      <c r="H132"/>
      <c r="I132"/>
      <c r="J132"/>
      <c r="K132"/>
      <c r="L132"/>
      <c r="M132"/>
      <c r="N132"/>
      <c r="O132"/>
      <c r="P132"/>
      <c r="Q132"/>
      <c r="R132"/>
      <c r="S132"/>
      <c r="T132"/>
      <c r="U132"/>
    </row>
    <row r="133" spans="2:21" ht="15" thickBot="1" x14ac:dyDescent="0.4">
      <c r="B133" s="468" t="s">
        <v>763</v>
      </c>
      <c r="C133" s="469">
        <v>317</v>
      </c>
      <c r="D133" s="469">
        <v>61</v>
      </c>
      <c r="E133" s="469">
        <v>23</v>
      </c>
      <c r="F133" s="469">
        <v>22</v>
      </c>
      <c r="G133" s="469">
        <v>16</v>
      </c>
      <c r="H133"/>
      <c r="I133"/>
      <c r="J133"/>
      <c r="K133"/>
      <c r="L133"/>
      <c r="M133"/>
      <c r="N133"/>
      <c r="O133"/>
      <c r="P133"/>
      <c r="Q133"/>
      <c r="R133"/>
      <c r="S133"/>
      <c r="T133"/>
      <c r="U133"/>
    </row>
    <row r="134" spans="2:21" ht="15" thickBot="1" x14ac:dyDescent="0.4">
      <c r="B134" s="468" t="s">
        <v>787</v>
      </c>
      <c r="C134" s="469">
        <v>74</v>
      </c>
      <c r="D134" s="469">
        <v>4</v>
      </c>
      <c r="E134" s="469">
        <v>3</v>
      </c>
      <c r="F134" s="469">
        <v>2</v>
      </c>
      <c r="G134" s="469">
        <v>8</v>
      </c>
      <c r="H134"/>
      <c r="I134"/>
      <c r="J134"/>
      <c r="K134"/>
      <c r="L134"/>
      <c r="M134"/>
      <c r="N134"/>
      <c r="O134"/>
      <c r="P134"/>
      <c r="Q134"/>
      <c r="R134"/>
      <c r="S134"/>
      <c r="T134"/>
      <c r="U134"/>
    </row>
    <row r="135" spans="2:21" ht="15" thickBot="1" x14ac:dyDescent="0.4">
      <c r="B135" s="468" t="s">
        <v>788</v>
      </c>
      <c r="C135" s="469">
        <v>93</v>
      </c>
      <c r="D135" s="469">
        <v>1</v>
      </c>
      <c r="E135" s="469">
        <v>1</v>
      </c>
      <c r="F135" s="469">
        <v>0</v>
      </c>
      <c r="G135" s="469">
        <v>1</v>
      </c>
      <c r="H135"/>
      <c r="I135"/>
      <c r="J135"/>
      <c r="K135"/>
      <c r="L135"/>
      <c r="M135"/>
      <c r="N135"/>
      <c r="O135"/>
      <c r="P135"/>
      <c r="Q135"/>
      <c r="R135"/>
      <c r="S135"/>
      <c r="T135"/>
      <c r="U135"/>
    </row>
    <row r="136" spans="2:21" ht="15" thickBot="1" x14ac:dyDescent="0.4">
      <c r="B136" s="468" t="s">
        <v>764</v>
      </c>
      <c r="C136" s="470">
        <v>2468</v>
      </c>
      <c r="D136" s="469">
        <v>373</v>
      </c>
      <c r="E136" s="469">
        <v>343</v>
      </c>
      <c r="F136" s="470">
        <v>2186</v>
      </c>
      <c r="G136" s="469">
        <v>233</v>
      </c>
      <c r="H136"/>
      <c r="I136"/>
      <c r="J136"/>
      <c r="K136"/>
      <c r="L136"/>
      <c r="M136"/>
      <c r="N136"/>
      <c r="O136"/>
      <c r="P136"/>
      <c r="Q136"/>
      <c r="R136"/>
      <c r="S136"/>
      <c r="T136"/>
      <c r="U136"/>
    </row>
    <row r="137" spans="2:21" ht="15" thickBot="1" x14ac:dyDescent="0.4">
      <c r="B137" s="468" t="s">
        <v>378</v>
      </c>
      <c r="C137" s="470">
        <v>1175</v>
      </c>
      <c r="D137" s="469">
        <v>152</v>
      </c>
      <c r="E137" s="469">
        <v>128</v>
      </c>
      <c r="F137" s="469">
        <v>588</v>
      </c>
      <c r="G137" s="469">
        <v>74</v>
      </c>
      <c r="H137"/>
      <c r="I137"/>
      <c r="J137"/>
      <c r="K137"/>
      <c r="L137"/>
      <c r="M137"/>
      <c r="N137"/>
      <c r="O137"/>
      <c r="P137"/>
      <c r="Q137"/>
      <c r="R137"/>
      <c r="S137"/>
      <c r="T137"/>
      <c r="U137"/>
    </row>
    <row r="138" spans="2:21" ht="15" thickBot="1" x14ac:dyDescent="0.4">
      <c r="B138" s="471" t="s">
        <v>789</v>
      </c>
      <c r="C138" s="472">
        <v>223</v>
      </c>
      <c r="D138" s="472">
        <v>43</v>
      </c>
      <c r="E138" s="472">
        <v>0</v>
      </c>
      <c r="F138" s="472">
        <v>0</v>
      </c>
      <c r="G138" s="472">
        <v>0</v>
      </c>
      <c r="H138"/>
      <c r="I138"/>
      <c r="J138"/>
      <c r="K138"/>
      <c r="L138"/>
      <c r="M138"/>
      <c r="N138"/>
      <c r="O138"/>
      <c r="P138"/>
      <c r="Q138"/>
      <c r="R138"/>
      <c r="S138"/>
      <c r="T138"/>
      <c r="U138"/>
    </row>
    <row r="139" spans="2:21" ht="15" thickBot="1" x14ac:dyDescent="0.4">
      <c r="B139" s="473" t="s">
        <v>11</v>
      </c>
      <c r="C139" s="474">
        <v>4423</v>
      </c>
      <c r="D139" s="475">
        <v>679</v>
      </c>
      <c r="E139" s="475">
        <v>515</v>
      </c>
      <c r="F139" s="474">
        <v>2866</v>
      </c>
      <c r="G139" s="475">
        <v>364</v>
      </c>
      <c r="H139"/>
      <c r="I139"/>
      <c r="J139"/>
      <c r="K139"/>
      <c r="L139"/>
      <c r="M139"/>
      <c r="N139"/>
      <c r="O139"/>
      <c r="P139"/>
      <c r="Q139"/>
      <c r="R139"/>
      <c r="S139"/>
      <c r="T139"/>
      <c r="U139"/>
    </row>
    <row r="140" spans="2:21" ht="14.5" x14ac:dyDescent="0.35">
      <c r="B140" s="75" t="s">
        <v>1741</v>
      </c>
      <c r="C140"/>
      <c r="D140"/>
      <c r="E140"/>
      <c r="F140"/>
      <c r="G140"/>
      <c r="H140"/>
      <c r="I140"/>
      <c r="J140"/>
      <c r="K140"/>
      <c r="L140"/>
      <c r="M140"/>
      <c r="N140"/>
      <c r="O140"/>
      <c r="P140"/>
      <c r="Q140"/>
      <c r="R140"/>
      <c r="S140"/>
      <c r="T140"/>
      <c r="U140"/>
    </row>
    <row r="141" spans="2:21" ht="14.5" x14ac:dyDescent="0.35">
      <c r="B141"/>
      <c r="C141"/>
      <c r="D141"/>
      <c r="E141"/>
      <c r="F141"/>
      <c r="G141"/>
      <c r="H141"/>
      <c r="I141"/>
      <c r="J141"/>
      <c r="K141"/>
      <c r="L141"/>
      <c r="M141"/>
      <c r="N141"/>
      <c r="O141"/>
      <c r="P141"/>
      <c r="Q141"/>
      <c r="R141"/>
      <c r="S141"/>
      <c r="T141"/>
      <c r="U141"/>
    </row>
    <row r="142" spans="2:21" ht="15" thickBot="1" x14ac:dyDescent="0.4">
      <c r="B142" s="5" t="s">
        <v>1742</v>
      </c>
      <c r="C142"/>
      <c r="D142"/>
      <c r="E142"/>
      <c r="F142"/>
      <c r="G142"/>
      <c r="H142"/>
      <c r="I142"/>
      <c r="J142"/>
      <c r="K142"/>
      <c r="L142"/>
      <c r="M142"/>
      <c r="N142"/>
      <c r="O142"/>
      <c r="P142"/>
      <c r="Q142"/>
      <c r="R142"/>
      <c r="S142"/>
      <c r="T142"/>
      <c r="U142"/>
    </row>
    <row r="143" spans="2:21" ht="15" thickBot="1" x14ac:dyDescent="0.4">
      <c r="B143" s="802" t="s">
        <v>1743</v>
      </c>
      <c r="C143" s="803"/>
      <c r="D143" s="803"/>
      <c r="E143" s="803"/>
      <c r="F143" s="804"/>
      <c r="G143" s="476"/>
      <c r="H143"/>
      <c r="I143"/>
      <c r="J143"/>
      <c r="K143"/>
      <c r="L143"/>
      <c r="M143"/>
      <c r="N143"/>
      <c r="O143"/>
      <c r="P143"/>
      <c r="Q143"/>
      <c r="R143"/>
      <c r="S143"/>
      <c r="T143"/>
      <c r="U143"/>
    </row>
    <row r="144" spans="2:21" ht="78.5" thickBot="1" x14ac:dyDescent="0.4">
      <c r="B144" s="477" t="s">
        <v>1034</v>
      </c>
      <c r="C144" s="478" t="s">
        <v>1035</v>
      </c>
      <c r="D144" s="478" t="s">
        <v>1036</v>
      </c>
      <c r="E144" s="478" t="s">
        <v>1037</v>
      </c>
      <c r="F144" s="479" t="s">
        <v>1744</v>
      </c>
      <c r="G144" s="479" t="s">
        <v>1039</v>
      </c>
      <c r="H144"/>
      <c r="I144"/>
      <c r="J144"/>
      <c r="K144"/>
      <c r="L144"/>
      <c r="M144"/>
      <c r="N144"/>
      <c r="O144"/>
      <c r="P144"/>
      <c r="Q144"/>
      <c r="R144"/>
      <c r="S144"/>
      <c r="T144"/>
      <c r="U144"/>
    </row>
    <row r="145" spans="2:21" ht="15" thickBot="1" x14ac:dyDescent="0.4">
      <c r="B145" s="471" t="s">
        <v>786</v>
      </c>
      <c r="C145" s="120">
        <v>308</v>
      </c>
      <c r="D145" s="120">
        <v>192</v>
      </c>
      <c r="E145" s="120">
        <v>136</v>
      </c>
      <c r="F145" s="120">
        <v>191</v>
      </c>
      <c r="G145" s="120">
        <v>80</v>
      </c>
      <c r="H145"/>
      <c r="I145"/>
      <c r="J145"/>
      <c r="K145"/>
      <c r="L145"/>
      <c r="M145"/>
      <c r="N145"/>
      <c r="O145"/>
      <c r="P145"/>
      <c r="Q145"/>
      <c r="R145"/>
      <c r="S145"/>
      <c r="T145"/>
      <c r="U145"/>
    </row>
    <row r="146" spans="2:21" ht="15" thickBot="1" x14ac:dyDescent="0.4">
      <c r="B146" s="480" t="s">
        <v>763</v>
      </c>
      <c r="C146" s="128">
        <v>20390</v>
      </c>
      <c r="D146" s="128">
        <v>14689</v>
      </c>
      <c r="E146" s="128">
        <v>10159</v>
      </c>
      <c r="F146" s="120">
        <v>180</v>
      </c>
      <c r="G146" s="120">
        <v>81</v>
      </c>
      <c r="H146"/>
      <c r="I146"/>
      <c r="J146"/>
      <c r="K146"/>
      <c r="L146"/>
      <c r="M146"/>
      <c r="N146"/>
      <c r="O146"/>
      <c r="P146"/>
      <c r="Q146"/>
      <c r="R146"/>
      <c r="S146"/>
      <c r="T146"/>
      <c r="U146"/>
    </row>
    <row r="147" spans="2:21" ht="15" thickBot="1" x14ac:dyDescent="0.4">
      <c r="B147" s="480" t="s">
        <v>787</v>
      </c>
      <c r="C147" s="128">
        <v>3832</v>
      </c>
      <c r="D147" s="128">
        <v>3260</v>
      </c>
      <c r="E147" s="128">
        <v>2349</v>
      </c>
      <c r="F147" s="120">
        <v>105</v>
      </c>
      <c r="G147" s="120">
        <v>51</v>
      </c>
      <c r="H147"/>
      <c r="I147"/>
      <c r="J147"/>
      <c r="K147"/>
      <c r="L147"/>
      <c r="M147"/>
      <c r="N147"/>
      <c r="O147"/>
      <c r="P147"/>
      <c r="Q147"/>
      <c r="R147"/>
      <c r="S147"/>
      <c r="T147"/>
      <c r="U147"/>
    </row>
    <row r="148" spans="2:21" ht="15" thickBot="1" x14ac:dyDescent="0.4">
      <c r="B148" s="480" t="s">
        <v>788</v>
      </c>
      <c r="C148" s="120">
        <v>84</v>
      </c>
      <c r="D148" s="120">
        <v>56</v>
      </c>
      <c r="E148" s="120">
        <v>69</v>
      </c>
      <c r="F148" s="120">
        <v>20</v>
      </c>
      <c r="G148" s="120">
        <v>16</v>
      </c>
      <c r="H148"/>
      <c r="I148"/>
      <c r="J148"/>
      <c r="K148"/>
      <c r="L148"/>
      <c r="M148"/>
      <c r="N148"/>
      <c r="O148"/>
      <c r="P148"/>
      <c r="Q148"/>
      <c r="R148"/>
      <c r="S148"/>
      <c r="T148"/>
      <c r="U148"/>
    </row>
    <row r="149" spans="2:21" ht="15" thickBot="1" x14ac:dyDescent="0.4">
      <c r="B149" s="480" t="s">
        <v>764</v>
      </c>
      <c r="C149" s="128">
        <v>3923</v>
      </c>
      <c r="D149" s="128">
        <v>1942</v>
      </c>
      <c r="E149" s="128">
        <v>1453</v>
      </c>
      <c r="F149" s="120">
        <v>271</v>
      </c>
      <c r="G149" s="120">
        <v>111</v>
      </c>
      <c r="H149"/>
      <c r="I149"/>
      <c r="J149"/>
      <c r="K149"/>
      <c r="L149"/>
      <c r="M149"/>
      <c r="N149"/>
      <c r="O149"/>
      <c r="P149"/>
      <c r="Q149"/>
      <c r="R149"/>
      <c r="S149"/>
      <c r="T149"/>
      <c r="U149"/>
    </row>
    <row r="150" spans="2:21" ht="15" thickBot="1" x14ac:dyDescent="0.4">
      <c r="B150" s="480" t="s">
        <v>378</v>
      </c>
      <c r="C150" s="128">
        <v>8647</v>
      </c>
      <c r="D150" s="128">
        <v>5016</v>
      </c>
      <c r="E150" s="128">
        <v>4397</v>
      </c>
      <c r="F150" s="120">
        <v>115</v>
      </c>
      <c r="G150" s="120">
        <v>56</v>
      </c>
      <c r="H150"/>
      <c r="I150"/>
      <c r="J150"/>
      <c r="K150"/>
      <c r="L150"/>
      <c r="M150"/>
      <c r="N150"/>
      <c r="O150"/>
      <c r="P150"/>
      <c r="Q150"/>
      <c r="R150"/>
      <c r="S150"/>
      <c r="T150"/>
      <c r="U150"/>
    </row>
    <row r="151" spans="2:21" ht="15" thickBot="1" x14ac:dyDescent="0.4">
      <c r="B151" s="480" t="s">
        <v>789</v>
      </c>
      <c r="C151" s="120">
        <v>529</v>
      </c>
      <c r="D151" s="120">
        <v>498</v>
      </c>
      <c r="E151" s="120">
        <v>348</v>
      </c>
      <c r="F151" s="120">
        <v>14</v>
      </c>
      <c r="G151" s="120">
        <v>8</v>
      </c>
      <c r="H151"/>
      <c r="I151"/>
      <c r="J151"/>
      <c r="K151"/>
      <c r="L151"/>
      <c r="M151"/>
      <c r="N151"/>
      <c r="O151"/>
      <c r="P151"/>
      <c r="Q151"/>
      <c r="R151"/>
      <c r="S151"/>
      <c r="T151"/>
      <c r="U151"/>
    </row>
    <row r="152" spans="2:21" ht="15" thickBot="1" x14ac:dyDescent="0.4">
      <c r="B152" s="473" t="s">
        <v>11</v>
      </c>
      <c r="C152" s="176">
        <v>37713</v>
      </c>
      <c r="D152" s="176">
        <v>25653</v>
      </c>
      <c r="E152" s="176">
        <v>18911</v>
      </c>
      <c r="F152" s="122">
        <v>151</v>
      </c>
      <c r="G152" s="122">
        <v>56</v>
      </c>
      <c r="H152"/>
      <c r="I152"/>
      <c r="J152"/>
      <c r="K152"/>
      <c r="L152"/>
      <c r="M152"/>
      <c r="N152"/>
      <c r="O152"/>
      <c r="P152"/>
      <c r="Q152"/>
      <c r="R152"/>
      <c r="S152"/>
      <c r="T152"/>
      <c r="U152"/>
    </row>
    <row r="153" spans="2:21" ht="14.5" x14ac:dyDescent="0.35">
      <c r="B153" s="75" t="s">
        <v>1745</v>
      </c>
      <c r="C153"/>
      <c r="D153"/>
      <c r="E153"/>
      <c r="F153"/>
      <c r="G153"/>
      <c r="H153"/>
      <c r="I153"/>
      <c r="J153"/>
      <c r="K153"/>
      <c r="L153"/>
      <c r="M153"/>
      <c r="N153"/>
      <c r="O153"/>
      <c r="P153"/>
      <c r="Q153"/>
      <c r="R153"/>
      <c r="S153"/>
      <c r="T153"/>
      <c r="U153"/>
    </row>
    <row r="154" spans="2:21" ht="14.5" x14ac:dyDescent="0.35">
      <c r="B154"/>
      <c r="C154"/>
      <c r="D154"/>
      <c r="E154"/>
      <c r="F154"/>
      <c r="G154"/>
      <c r="H154"/>
      <c r="I154"/>
      <c r="J154"/>
      <c r="K154"/>
      <c r="L154"/>
      <c r="M154"/>
      <c r="N154"/>
      <c r="O154"/>
      <c r="P154"/>
      <c r="Q154"/>
      <c r="R154"/>
      <c r="S154"/>
      <c r="T154"/>
      <c r="U154"/>
    </row>
    <row r="155" spans="2:21" ht="15" thickBot="1" x14ac:dyDescent="0.4">
      <c r="B155" s="5" t="s">
        <v>1266</v>
      </c>
      <c r="C155"/>
      <c r="D155"/>
      <c r="E155"/>
      <c r="F155"/>
      <c r="G155"/>
      <c r="H155"/>
      <c r="I155"/>
      <c r="J155"/>
      <c r="K155"/>
      <c r="L155"/>
      <c r="M155"/>
      <c r="N155"/>
      <c r="O155"/>
      <c r="P155"/>
      <c r="Q155"/>
      <c r="R155"/>
      <c r="S155"/>
      <c r="T155"/>
      <c r="U155"/>
    </row>
    <row r="156" spans="2:21" ht="15" thickBot="1" x14ac:dyDescent="0.4">
      <c r="B156" s="799" t="s">
        <v>1040</v>
      </c>
      <c r="C156" s="800"/>
      <c r="D156" s="800"/>
      <c r="E156" s="800"/>
      <c r="F156" s="800"/>
      <c r="G156" s="801"/>
      <c r="H156" s="481"/>
      <c r="I156" s="649" t="s">
        <v>1041</v>
      </c>
      <c r="J156"/>
      <c r="K156"/>
      <c r="L156"/>
      <c r="M156"/>
      <c r="N156"/>
      <c r="O156"/>
      <c r="P156"/>
      <c r="Q156"/>
      <c r="R156"/>
      <c r="S156"/>
      <c r="T156"/>
      <c r="U156"/>
    </row>
    <row r="157" spans="2:21" ht="15" thickBot="1" x14ac:dyDescent="0.4">
      <c r="B157" s="799" t="s">
        <v>353</v>
      </c>
      <c r="C157" s="800"/>
      <c r="D157" s="800"/>
      <c r="E157" s="800"/>
      <c r="F157" s="800"/>
      <c r="G157" s="801"/>
      <c r="H157" s="482"/>
      <c r="I157" s="798"/>
      <c r="J157"/>
      <c r="K157"/>
      <c r="L157"/>
      <c r="M157"/>
      <c r="N157"/>
      <c r="O157"/>
      <c r="P157"/>
      <c r="Q157"/>
      <c r="R157"/>
      <c r="S157"/>
      <c r="T157"/>
      <c r="U157"/>
    </row>
    <row r="158" spans="2:21" ht="39.5" thickBot="1" x14ac:dyDescent="0.4">
      <c r="B158" s="483" t="s">
        <v>99</v>
      </c>
      <c r="C158" s="55" t="s">
        <v>1042</v>
      </c>
      <c r="D158" s="55" t="s">
        <v>1043</v>
      </c>
      <c r="E158" s="55" t="s">
        <v>1044</v>
      </c>
      <c r="F158" s="55" t="s">
        <v>1045</v>
      </c>
      <c r="G158" s="55" t="s">
        <v>1046</v>
      </c>
      <c r="H158" s="55" t="s">
        <v>1047</v>
      </c>
      <c r="I158" s="650"/>
      <c r="J158"/>
      <c r="K158"/>
      <c r="L158"/>
      <c r="M158"/>
      <c r="N158"/>
      <c r="O158"/>
      <c r="P158"/>
      <c r="Q158"/>
      <c r="R158"/>
      <c r="S158"/>
      <c r="T158"/>
      <c r="U158"/>
    </row>
    <row r="159" spans="2:21" ht="15" thickBot="1" x14ac:dyDescent="0.4">
      <c r="B159" s="484"/>
      <c r="C159" s="34">
        <v>30456</v>
      </c>
      <c r="D159" s="189">
        <v>31382</v>
      </c>
      <c r="E159" s="189">
        <v>50293</v>
      </c>
      <c r="F159" s="315">
        <v>48</v>
      </c>
      <c r="G159" s="315">
        <v>21</v>
      </c>
      <c r="H159" s="189">
        <v>4599</v>
      </c>
      <c r="I159" s="189">
        <v>91069</v>
      </c>
      <c r="J159"/>
      <c r="K159"/>
      <c r="L159"/>
      <c r="M159"/>
      <c r="N159"/>
      <c r="O159"/>
      <c r="P159"/>
      <c r="Q159"/>
      <c r="R159"/>
      <c r="S159"/>
      <c r="T159"/>
      <c r="U159"/>
    </row>
    <row r="160" spans="2:21" ht="15" thickBot="1" x14ac:dyDescent="0.4">
      <c r="B160" s="190" t="s">
        <v>1746</v>
      </c>
      <c r="C160" s="33">
        <v>705</v>
      </c>
      <c r="D160" s="192">
        <v>730</v>
      </c>
      <c r="E160" s="192">
        <v>859</v>
      </c>
      <c r="F160" s="192">
        <v>49</v>
      </c>
      <c r="G160" s="192">
        <v>12</v>
      </c>
      <c r="H160" s="192">
        <v>119</v>
      </c>
      <c r="I160" s="188">
        <v>10444</v>
      </c>
      <c r="J160"/>
      <c r="K160"/>
      <c r="L160"/>
      <c r="M160"/>
      <c r="N160"/>
      <c r="O160"/>
      <c r="P160"/>
      <c r="Q160"/>
      <c r="R160"/>
      <c r="S160"/>
      <c r="T160"/>
      <c r="U160"/>
    </row>
    <row r="161" spans="2:21" ht="15" thickBot="1" x14ac:dyDescent="0.4">
      <c r="B161" s="190" t="s">
        <v>763</v>
      </c>
      <c r="C161" s="248">
        <v>15430</v>
      </c>
      <c r="D161" s="188">
        <v>15747</v>
      </c>
      <c r="E161" s="188">
        <v>17297</v>
      </c>
      <c r="F161" s="192">
        <v>48</v>
      </c>
      <c r="G161" s="192">
        <v>25</v>
      </c>
      <c r="H161" s="188">
        <v>1031</v>
      </c>
      <c r="I161" s="188">
        <v>27316</v>
      </c>
      <c r="J161"/>
      <c r="K161"/>
      <c r="L161"/>
      <c r="M161"/>
      <c r="N161"/>
      <c r="O161"/>
      <c r="P161"/>
      <c r="Q161"/>
      <c r="R161"/>
      <c r="S161"/>
      <c r="T161"/>
      <c r="U161"/>
    </row>
    <row r="162" spans="2:21" ht="15" thickBot="1" x14ac:dyDescent="0.4">
      <c r="B162" s="190" t="s">
        <v>787</v>
      </c>
      <c r="C162" s="248">
        <v>2724</v>
      </c>
      <c r="D162" s="188">
        <v>2764</v>
      </c>
      <c r="E162" s="188">
        <v>2842</v>
      </c>
      <c r="F162" s="192">
        <v>48</v>
      </c>
      <c r="G162" s="192">
        <v>20</v>
      </c>
      <c r="H162" s="192">
        <v>173</v>
      </c>
      <c r="I162" s="188">
        <v>3452</v>
      </c>
      <c r="J162"/>
      <c r="K162"/>
      <c r="L162"/>
      <c r="M162"/>
      <c r="N162"/>
      <c r="O162"/>
      <c r="P162"/>
      <c r="Q162"/>
      <c r="R162"/>
      <c r="S162"/>
      <c r="T162"/>
      <c r="U162"/>
    </row>
    <row r="163" spans="2:21" ht="15" thickBot="1" x14ac:dyDescent="0.4">
      <c r="B163" s="190" t="s">
        <v>788</v>
      </c>
      <c r="C163" s="33">
        <v>405</v>
      </c>
      <c r="D163" s="192">
        <v>420</v>
      </c>
      <c r="E163" s="192">
        <v>500</v>
      </c>
      <c r="F163" s="192">
        <v>48</v>
      </c>
      <c r="G163" s="192">
        <v>12</v>
      </c>
      <c r="H163" s="192">
        <v>231</v>
      </c>
      <c r="I163" s="188">
        <v>2797</v>
      </c>
      <c r="J163"/>
      <c r="K163"/>
      <c r="L163"/>
      <c r="M163"/>
      <c r="N163"/>
      <c r="O163"/>
      <c r="P163"/>
      <c r="Q163"/>
      <c r="R163"/>
      <c r="S163"/>
      <c r="T163"/>
      <c r="U163"/>
    </row>
    <row r="164" spans="2:21" ht="15" thickBot="1" x14ac:dyDescent="0.4">
      <c r="B164" s="190" t="s">
        <v>764</v>
      </c>
      <c r="C164" s="248">
        <v>12024</v>
      </c>
      <c r="D164" s="188">
        <v>12253</v>
      </c>
      <c r="E164" s="188">
        <v>15131</v>
      </c>
      <c r="F164" s="192">
        <v>49</v>
      </c>
      <c r="G164" s="192">
        <v>18</v>
      </c>
      <c r="H164" s="188">
        <v>2110</v>
      </c>
      <c r="I164" s="188">
        <v>26236</v>
      </c>
      <c r="J164"/>
      <c r="K164"/>
      <c r="L164"/>
      <c r="M164"/>
      <c r="N164"/>
      <c r="O164"/>
      <c r="P164"/>
      <c r="Q164"/>
      <c r="R164"/>
      <c r="S164"/>
      <c r="T164"/>
      <c r="U164"/>
    </row>
    <row r="165" spans="2:21" ht="15" thickBot="1" x14ac:dyDescent="0.4">
      <c r="B165" s="190" t="s">
        <v>378</v>
      </c>
      <c r="C165" s="248">
        <v>10885</v>
      </c>
      <c r="D165" s="188">
        <v>11121</v>
      </c>
      <c r="E165" s="188">
        <v>12465</v>
      </c>
      <c r="F165" s="192">
        <v>48</v>
      </c>
      <c r="G165" s="192">
        <v>22</v>
      </c>
      <c r="H165" s="192">
        <v>778</v>
      </c>
      <c r="I165" s="188">
        <v>14272</v>
      </c>
      <c r="J165"/>
      <c r="K165"/>
      <c r="L165"/>
      <c r="M165"/>
      <c r="N165"/>
      <c r="O165"/>
      <c r="P165"/>
      <c r="Q165"/>
      <c r="R165"/>
      <c r="S165"/>
      <c r="T165"/>
      <c r="U165"/>
    </row>
    <row r="166" spans="2:21" ht="15" thickBot="1" x14ac:dyDescent="0.4">
      <c r="B166" s="190" t="s">
        <v>789</v>
      </c>
      <c r="C166" s="248">
        <v>1071</v>
      </c>
      <c r="D166" s="188">
        <v>1138</v>
      </c>
      <c r="E166" s="188">
        <v>1199</v>
      </c>
      <c r="F166" s="192">
        <v>47</v>
      </c>
      <c r="G166" s="192">
        <v>25</v>
      </c>
      <c r="H166" s="192">
        <v>157</v>
      </c>
      <c r="I166" s="188">
        <v>6550</v>
      </c>
      <c r="J166"/>
      <c r="K166"/>
      <c r="L166"/>
      <c r="M166"/>
      <c r="N166"/>
      <c r="O166"/>
      <c r="P166"/>
      <c r="Q166"/>
      <c r="R166"/>
      <c r="S166"/>
      <c r="T166"/>
      <c r="U166"/>
    </row>
    <row r="167" spans="2:21" ht="14.5" x14ac:dyDescent="0.35">
      <c r="B167" s="75" t="s">
        <v>1747</v>
      </c>
      <c r="C167"/>
      <c r="D167"/>
      <c r="E167"/>
      <c r="F167"/>
      <c r="G167"/>
      <c r="H167"/>
      <c r="I167"/>
      <c r="J167"/>
      <c r="K167"/>
      <c r="L167"/>
      <c r="M167"/>
      <c r="N167"/>
      <c r="O167"/>
      <c r="P167"/>
      <c r="Q167"/>
      <c r="R167"/>
      <c r="S167"/>
      <c r="T167"/>
      <c r="U167"/>
    </row>
    <row r="168" spans="2:21" ht="14.5" x14ac:dyDescent="0.35">
      <c r="B168" s="75" t="s">
        <v>1748</v>
      </c>
      <c r="C168"/>
      <c r="D168"/>
      <c r="E168"/>
      <c r="F168"/>
      <c r="G168"/>
      <c r="H168"/>
      <c r="I168"/>
      <c r="J168"/>
      <c r="K168"/>
      <c r="L168"/>
      <c r="M168"/>
      <c r="N168"/>
      <c r="O168"/>
      <c r="P168"/>
      <c r="Q168"/>
      <c r="R168"/>
      <c r="S168"/>
      <c r="T168"/>
      <c r="U168"/>
    </row>
    <row r="169" spans="2:21" ht="14.5" x14ac:dyDescent="0.35">
      <c r="B169" s="59"/>
      <c r="C169"/>
      <c r="D169"/>
      <c r="E169"/>
      <c r="F169"/>
      <c r="G169"/>
      <c r="H169"/>
      <c r="I169"/>
      <c r="J169"/>
      <c r="K169"/>
      <c r="L169"/>
      <c r="M169"/>
      <c r="N169"/>
      <c r="O169"/>
      <c r="P169"/>
      <c r="Q169"/>
      <c r="R169"/>
      <c r="S169"/>
      <c r="T169"/>
      <c r="U169"/>
    </row>
    <row r="170" spans="2:21" ht="15" thickBot="1" x14ac:dyDescent="0.4">
      <c r="B170" s="5" t="s">
        <v>1749</v>
      </c>
      <c r="C170"/>
      <c r="D170"/>
      <c r="E170"/>
      <c r="F170"/>
      <c r="G170"/>
      <c r="H170"/>
      <c r="I170"/>
      <c r="J170"/>
      <c r="K170"/>
      <c r="L170"/>
      <c r="M170"/>
      <c r="N170"/>
      <c r="O170"/>
      <c r="P170"/>
      <c r="Q170"/>
      <c r="R170"/>
      <c r="S170"/>
      <c r="T170"/>
      <c r="U170"/>
    </row>
    <row r="171" spans="2:21" ht="15" thickBot="1" x14ac:dyDescent="0.4">
      <c r="B171" s="795" t="s">
        <v>1048</v>
      </c>
      <c r="C171" s="292"/>
      <c r="D171" s="690" t="s">
        <v>1049</v>
      </c>
      <c r="E171" s="797"/>
      <c r="F171" s="797"/>
      <c r="G171" s="797"/>
      <c r="H171" s="797"/>
      <c r="I171" s="797"/>
      <c r="J171" s="691"/>
      <c r="K171"/>
      <c r="L171"/>
      <c r="M171"/>
      <c r="N171"/>
      <c r="O171"/>
      <c r="P171"/>
      <c r="Q171"/>
      <c r="R171"/>
      <c r="S171"/>
      <c r="T171"/>
      <c r="U171"/>
    </row>
    <row r="172" spans="2:21" ht="35" thickBot="1" x14ac:dyDescent="0.4">
      <c r="B172" s="796"/>
      <c r="C172" s="399" t="s">
        <v>11</v>
      </c>
      <c r="D172" s="42" t="s">
        <v>786</v>
      </c>
      <c r="E172" s="42" t="s">
        <v>763</v>
      </c>
      <c r="F172" s="42" t="s">
        <v>787</v>
      </c>
      <c r="G172" s="42" t="s">
        <v>788</v>
      </c>
      <c r="H172" s="42" t="s">
        <v>764</v>
      </c>
      <c r="I172" s="42" t="s">
        <v>378</v>
      </c>
      <c r="J172" s="42" t="s">
        <v>789</v>
      </c>
      <c r="K172"/>
      <c r="L172"/>
      <c r="M172"/>
      <c r="N172"/>
      <c r="O172"/>
      <c r="P172"/>
      <c r="Q172"/>
      <c r="R172"/>
      <c r="S172"/>
      <c r="T172"/>
      <c r="U172"/>
    </row>
    <row r="173" spans="2:21" ht="15" thickBot="1" x14ac:dyDescent="0.4">
      <c r="B173" s="205" t="s">
        <v>1050</v>
      </c>
      <c r="C173" s="34">
        <v>776388695</v>
      </c>
      <c r="D173" s="34">
        <v>7670232</v>
      </c>
      <c r="E173" s="34">
        <v>331904179</v>
      </c>
      <c r="F173" s="34">
        <v>40981102</v>
      </c>
      <c r="G173" s="34">
        <v>4185208</v>
      </c>
      <c r="H173" s="34">
        <v>189731417</v>
      </c>
      <c r="I173" s="34">
        <v>187498049</v>
      </c>
      <c r="J173" s="34">
        <v>14418508</v>
      </c>
      <c r="K173"/>
      <c r="L173"/>
      <c r="M173"/>
      <c r="N173"/>
      <c r="O173"/>
      <c r="P173"/>
      <c r="Q173"/>
      <c r="R173"/>
      <c r="S173"/>
      <c r="T173"/>
      <c r="U173"/>
    </row>
    <row r="174" spans="2:21" ht="15" thickBot="1" x14ac:dyDescent="0.4">
      <c r="B174" s="205" t="s">
        <v>1051</v>
      </c>
      <c r="C174" s="34">
        <v>250746217</v>
      </c>
      <c r="D174" s="34">
        <v>1974111</v>
      </c>
      <c r="E174" s="189">
        <v>152535970</v>
      </c>
      <c r="F174" s="189">
        <v>18129090</v>
      </c>
      <c r="G174" s="189">
        <v>1205457</v>
      </c>
      <c r="H174" s="189">
        <v>29303964</v>
      </c>
      <c r="I174" s="189">
        <v>36989819</v>
      </c>
      <c r="J174" s="34">
        <v>10607806</v>
      </c>
      <c r="K174"/>
      <c r="L174"/>
      <c r="M174"/>
      <c r="N174"/>
      <c r="O174"/>
      <c r="P174"/>
      <c r="Q174"/>
      <c r="R174"/>
      <c r="S174"/>
      <c r="T174"/>
      <c r="U174"/>
    </row>
    <row r="175" spans="2:21" ht="15" thickBot="1" x14ac:dyDescent="0.4">
      <c r="B175" s="485" t="s">
        <v>1052</v>
      </c>
      <c r="C175" s="248">
        <v>165253110</v>
      </c>
      <c r="D175" s="248">
        <v>1409688</v>
      </c>
      <c r="E175" s="188">
        <v>102954242</v>
      </c>
      <c r="F175" s="188">
        <v>12520902</v>
      </c>
      <c r="G175" s="188">
        <v>846597</v>
      </c>
      <c r="H175" s="188">
        <v>15347855</v>
      </c>
      <c r="I175" s="188">
        <v>23899017</v>
      </c>
      <c r="J175" s="248">
        <v>8274809</v>
      </c>
      <c r="K175"/>
      <c r="L175"/>
      <c r="M175"/>
      <c r="N175"/>
      <c r="O175"/>
      <c r="P175"/>
      <c r="Q175"/>
      <c r="R175"/>
      <c r="S175"/>
      <c r="T175"/>
      <c r="U175"/>
    </row>
    <row r="176" spans="2:21" ht="15" thickBot="1" x14ac:dyDescent="0.4">
      <c r="B176" s="485" t="s">
        <v>1750</v>
      </c>
      <c r="C176" s="248">
        <v>85493102</v>
      </c>
      <c r="D176" s="248">
        <v>564423</v>
      </c>
      <c r="E176" s="188">
        <v>49581727</v>
      </c>
      <c r="F176" s="188">
        <v>5608187</v>
      </c>
      <c r="G176" s="188">
        <v>358860</v>
      </c>
      <c r="H176" s="188">
        <v>13956108</v>
      </c>
      <c r="I176" s="188">
        <v>13090801</v>
      </c>
      <c r="J176" s="248">
        <v>2332996</v>
      </c>
      <c r="K176"/>
      <c r="L176"/>
      <c r="M176"/>
      <c r="N176"/>
      <c r="O176"/>
      <c r="P176"/>
      <c r="Q176"/>
      <c r="R176"/>
      <c r="S176"/>
      <c r="T176"/>
      <c r="U176"/>
    </row>
    <row r="177" spans="2:21" ht="15" thickBot="1" x14ac:dyDescent="0.4">
      <c r="B177" s="205" t="s">
        <v>1053</v>
      </c>
      <c r="C177" s="34">
        <v>242005568</v>
      </c>
      <c r="D177" s="34">
        <v>4156259</v>
      </c>
      <c r="E177" s="189">
        <v>22396191</v>
      </c>
      <c r="F177" s="189">
        <v>199910</v>
      </c>
      <c r="G177" s="189">
        <v>2552951</v>
      </c>
      <c r="H177" s="189">
        <v>118535360</v>
      </c>
      <c r="I177" s="189">
        <v>94150769</v>
      </c>
      <c r="J177" s="34">
        <v>14128</v>
      </c>
      <c r="K177"/>
      <c r="L177"/>
      <c r="M177"/>
      <c r="N177"/>
      <c r="O177"/>
      <c r="P177"/>
      <c r="Q177"/>
      <c r="R177"/>
      <c r="S177"/>
      <c r="T177"/>
      <c r="U177"/>
    </row>
    <row r="178" spans="2:21" ht="15" thickBot="1" x14ac:dyDescent="0.4">
      <c r="B178" s="205" t="s">
        <v>1054</v>
      </c>
      <c r="C178" s="34">
        <v>42671131</v>
      </c>
      <c r="D178" s="34">
        <v>139778</v>
      </c>
      <c r="E178" s="189">
        <v>30758609</v>
      </c>
      <c r="F178" s="189">
        <v>8827164</v>
      </c>
      <c r="G178" s="189">
        <v>2310</v>
      </c>
      <c r="H178" s="189">
        <v>192599</v>
      </c>
      <c r="I178" s="189">
        <v>667849</v>
      </c>
      <c r="J178" s="34">
        <v>2082822</v>
      </c>
      <c r="K178"/>
      <c r="L178"/>
      <c r="M178"/>
      <c r="N178"/>
      <c r="O178"/>
      <c r="P178"/>
      <c r="Q178"/>
      <c r="R178"/>
      <c r="S178"/>
      <c r="T178"/>
      <c r="U178"/>
    </row>
    <row r="179" spans="2:21" ht="15" thickBot="1" x14ac:dyDescent="0.4">
      <c r="B179" s="205" t="s">
        <v>1055</v>
      </c>
      <c r="C179" s="34">
        <v>42453738</v>
      </c>
      <c r="D179" s="34">
        <v>267991</v>
      </c>
      <c r="E179" s="189">
        <v>16987633</v>
      </c>
      <c r="F179" s="189">
        <v>1611770</v>
      </c>
      <c r="G179" s="189">
        <v>435653</v>
      </c>
      <c r="H179" s="189">
        <v>10076968</v>
      </c>
      <c r="I179" s="189">
        <v>11655926</v>
      </c>
      <c r="J179" s="34">
        <v>1417797</v>
      </c>
      <c r="K179"/>
      <c r="L179"/>
      <c r="M179"/>
      <c r="N179"/>
      <c r="O179"/>
      <c r="P179"/>
      <c r="Q179"/>
      <c r="R179"/>
      <c r="S179"/>
      <c r="T179"/>
      <c r="U179"/>
    </row>
    <row r="180" spans="2:21" ht="15" thickBot="1" x14ac:dyDescent="0.4">
      <c r="B180" s="485" t="s">
        <v>1056</v>
      </c>
      <c r="C180" s="248">
        <v>11126793</v>
      </c>
      <c r="D180" s="248">
        <v>126266</v>
      </c>
      <c r="E180" s="188">
        <v>3421136</v>
      </c>
      <c r="F180" s="188">
        <v>957259</v>
      </c>
      <c r="G180" s="188">
        <v>74270</v>
      </c>
      <c r="H180" s="188">
        <v>3214941</v>
      </c>
      <c r="I180" s="188">
        <v>2648982</v>
      </c>
      <c r="J180" s="248">
        <v>683939</v>
      </c>
      <c r="K180"/>
      <c r="L180"/>
      <c r="M180"/>
      <c r="N180"/>
      <c r="O180"/>
      <c r="P180"/>
      <c r="Q180"/>
      <c r="R180"/>
      <c r="S180"/>
      <c r="T180"/>
      <c r="U180"/>
    </row>
    <row r="181" spans="2:21" ht="15" thickBot="1" x14ac:dyDescent="0.4">
      <c r="B181" s="485" t="s">
        <v>1057</v>
      </c>
      <c r="C181" s="248">
        <v>2427979</v>
      </c>
      <c r="D181" s="248">
        <v>13535</v>
      </c>
      <c r="E181" s="188">
        <v>1052537</v>
      </c>
      <c r="F181" s="188">
        <v>40632</v>
      </c>
      <c r="G181" s="188">
        <v>21655</v>
      </c>
      <c r="H181" s="188">
        <v>573120</v>
      </c>
      <c r="I181" s="188">
        <v>689916</v>
      </c>
      <c r="J181" s="248">
        <v>36584</v>
      </c>
      <c r="K181"/>
      <c r="L181"/>
      <c r="M181"/>
      <c r="N181"/>
      <c r="O181"/>
      <c r="P181"/>
      <c r="Q181"/>
      <c r="R181"/>
      <c r="S181"/>
      <c r="T181"/>
      <c r="U181"/>
    </row>
    <row r="182" spans="2:21" ht="15" thickBot="1" x14ac:dyDescent="0.4">
      <c r="B182" s="485" t="s">
        <v>1058</v>
      </c>
      <c r="C182" s="248">
        <v>3693618</v>
      </c>
      <c r="D182" s="248">
        <v>21041</v>
      </c>
      <c r="E182" s="188">
        <v>861024</v>
      </c>
      <c r="F182" s="188">
        <v>10176</v>
      </c>
      <c r="G182" s="188">
        <v>18397</v>
      </c>
      <c r="H182" s="188">
        <v>876405</v>
      </c>
      <c r="I182" s="188">
        <v>1675033</v>
      </c>
      <c r="J182" s="248">
        <v>231542</v>
      </c>
      <c r="K182"/>
      <c r="L182"/>
      <c r="M182"/>
      <c r="N182"/>
      <c r="O182"/>
      <c r="P182"/>
      <c r="Q182"/>
      <c r="R182"/>
      <c r="S182"/>
      <c r="T182"/>
      <c r="U182"/>
    </row>
    <row r="183" spans="2:21" ht="15" thickBot="1" x14ac:dyDescent="0.4">
      <c r="B183" s="485" t="s">
        <v>1059</v>
      </c>
      <c r="C183" s="248">
        <v>11916436</v>
      </c>
      <c r="D183" s="33">
        <v>0</v>
      </c>
      <c r="E183" s="188">
        <v>5374907</v>
      </c>
      <c r="F183" s="188">
        <v>561455</v>
      </c>
      <c r="G183" s="192">
        <v>0</v>
      </c>
      <c r="H183" s="188">
        <v>2048797</v>
      </c>
      <c r="I183" s="188">
        <v>3931277</v>
      </c>
      <c r="J183" s="33">
        <v>0</v>
      </c>
      <c r="K183"/>
      <c r="L183"/>
      <c r="M183"/>
      <c r="N183"/>
      <c r="O183"/>
      <c r="P183"/>
      <c r="Q183"/>
      <c r="R183"/>
      <c r="S183"/>
      <c r="T183"/>
      <c r="U183"/>
    </row>
    <row r="184" spans="2:21" ht="15" thickBot="1" x14ac:dyDescent="0.4">
      <c r="B184" s="485" t="s">
        <v>1060</v>
      </c>
      <c r="C184" s="248">
        <v>13701652</v>
      </c>
      <c r="D184" s="248">
        <v>107149</v>
      </c>
      <c r="E184" s="188">
        <v>6278029</v>
      </c>
      <c r="F184" s="188">
        <v>454988</v>
      </c>
      <c r="G184" s="188">
        <v>321331</v>
      </c>
      <c r="H184" s="188">
        <v>3363705</v>
      </c>
      <c r="I184" s="188">
        <v>2710718</v>
      </c>
      <c r="J184" s="248">
        <v>465732</v>
      </c>
      <c r="K184"/>
      <c r="L184"/>
      <c r="M184"/>
      <c r="N184"/>
      <c r="O184"/>
      <c r="P184"/>
      <c r="Q184"/>
      <c r="R184"/>
      <c r="S184"/>
      <c r="T184"/>
      <c r="U184"/>
    </row>
    <row r="185" spans="2:21" ht="15" thickBot="1" x14ac:dyDescent="0.4">
      <c r="B185" s="205" t="s">
        <v>1061</v>
      </c>
      <c r="C185" s="34">
        <v>217134968</v>
      </c>
      <c r="D185" s="34">
        <v>1343488</v>
      </c>
      <c r="E185" s="189">
        <v>116844317</v>
      </c>
      <c r="F185" s="189">
        <v>13189639</v>
      </c>
      <c r="G185" s="189">
        <v>127020</v>
      </c>
      <c r="H185" s="189">
        <v>36446254</v>
      </c>
      <c r="I185" s="189">
        <v>48002589</v>
      </c>
      <c r="J185" s="34">
        <v>1181661</v>
      </c>
      <c r="K185"/>
      <c r="L185"/>
      <c r="M185"/>
      <c r="N185"/>
      <c r="O185"/>
      <c r="P185"/>
      <c r="Q185"/>
      <c r="R185"/>
      <c r="S185"/>
      <c r="T185"/>
      <c r="U185"/>
    </row>
    <row r="186" spans="2:21" ht="15" thickBot="1" x14ac:dyDescent="0.4">
      <c r="B186" s="485" t="s">
        <v>1062</v>
      </c>
      <c r="C186" s="248">
        <v>206704611</v>
      </c>
      <c r="D186" s="248">
        <v>1333457</v>
      </c>
      <c r="E186" s="188">
        <v>109744203</v>
      </c>
      <c r="F186" s="188">
        <v>12749287</v>
      </c>
      <c r="G186" s="188">
        <v>105906</v>
      </c>
      <c r="H186" s="188">
        <v>35792562</v>
      </c>
      <c r="I186" s="188">
        <v>45807959</v>
      </c>
      <c r="J186" s="248">
        <v>1171237</v>
      </c>
      <c r="K186"/>
      <c r="L186"/>
      <c r="M186"/>
      <c r="N186"/>
      <c r="O186"/>
      <c r="P186"/>
      <c r="Q186"/>
      <c r="R186"/>
      <c r="S186"/>
      <c r="T186"/>
      <c r="U186"/>
    </row>
    <row r="187" spans="2:21" ht="15" thickBot="1" x14ac:dyDescent="0.4">
      <c r="B187" s="485" t="s">
        <v>1063</v>
      </c>
      <c r="C187" s="248">
        <v>10430357</v>
      </c>
      <c r="D187" s="248">
        <v>10031</v>
      </c>
      <c r="E187" s="188">
        <v>7100114</v>
      </c>
      <c r="F187" s="188">
        <v>440352</v>
      </c>
      <c r="G187" s="188">
        <v>21114</v>
      </c>
      <c r="H187" s="188">
        <v>653692</v>
      </c>
      <c r="I187" s="188">
        <v>2194630</v>
      </c>
      <c r="J187" s="248">
        <v>10424</v>
      </c>
      <c r="K187"/>
      <c r="L187"/>
      <c r="M187"/>
      <c r="N187"/>
      <c r="O187"/>
      <c r="P187"/>
      <c r="Q187"/>
      <c r="R187"/>
      <c r="S187"/>
      <c r="T187"/>
      <c r="U187"/>
    </row>
    <row r="188" spans="2:21" ht="15" thickBot="1" x14ac:dyDescent="0.4">
      <c r="B188" s="205" t="s">
        <v>1064</v>
      </c>
      <c r="C188" s="34">
        <v>19035680</v>
      </c>
      <c r="D188" s="34">
        <v>211400</v>
      </c>
      <c r="E188" s="189">
        <v>7618545</v>
      </c>
      <c r="F188" s="189">
        <v>1389215</v>
      </c>
      <c r="G188" s="189">
        <v>138183</v>
      </c>
      <c r="H188" s="189">
        <v>4823728</v>
      </c>
      <c r="I188" s="189">
        <v>3968903</v>
      </c>
      <c r="J188" s="34">
        <v>885706</v>
      </c>
      <c r="K188"/>
      <c r="L188"/>
      <c r="M188"/>
      <c r="N188"/>
      <c r="O188"/>
      <c r="P188"/>
      <c r="Q188"/>
      <c r="R188"/>
      <c r="S188"/>
      <c r="T188"/>
      <c r="U188"/>
    </row>
    <row r="189" spans="2:21" ht="15" thickBot="1" x14ac:dyDescent="0.4">
      <c r="B189" s="485" t="s">
        <v>1065</v>
      </c>
      <c r="C189" s="248">
        <v>8297202</v>
      </c>
      <c r="D189" s="248">
        <v>119188</v>
      </c>
      <c r="E189" s="188">
        <v>1651660</v>
      </c>
      <c r="F189" s="188">
        <v>203317</v>
      </c>
      <c r="G189" s="188">
        <v>105227</v>
      </c>
      <c r="H189" s="188">
        <v>3852555</v>
      </c>
      <c r="I189" s="188">
        <v>2346972</v>
      </c>
      <c r="J189" s="248">
        <v>18283</v>
      </c>
      <c r="K189"/>
      <c r="L189"/>
      <c r="M189"/>
      <c r="N189"/>
      <c r="O189"/>
      <c r="P189"/>
      <c r="Q189"/>
      <c r="R189"/>
      <c r="S189"/>
      <c r="T189"/>
      <c r="U189"/>
    </row>
    <row r="190" spans="2:21" ht="15" thickBot="1" x14ac:dyDescent="0.4">
      <c r="B190" s="485" t="s">
        <v>1751</v>
      </c>
      <c r="C190" s="248">
        <v>10738474</v>
      </c>
      <c r="D190" s="248">
        <v>92212</v>
      </c>
      <c r="E190" s="188">
        <v>5966885</v>
      </c>
      <c r="F190" s="188">
        <v>1185897</v>
      </c>
      <c r="G190" s="188">
        <v>32955</v>
      </c>
      <c r="H190" s="188">
        <v>971172</v>
      </c>
      <c r="I190" s="188">
        <v>1621930</v>
      </c>
      <c r="J190" s="248">
        <v>867423</v>
      </c>
      <c r="K190"/>
      <c r="L190"/>
      <c r="M190"/>
      <c r="N190"/>
      <c r="O190"/>
      <c r="P190"/>
      <c r="Q190"/>
      <c r="R190"/>
      <c r="S190"/>
      <c r="T190"/>
      <c r="U190"/>
    </row>
    <row r="191" spans="2:21" ht="14.5" x14ac:dyDescent="0.35">
      <c r="B191" s="525" t="s">
        <v>1752</v>
      </c>
      <c r="C191"/>
      <c r="D191"/>
      <c r="E191"/>
      <c r="F191"/>
      <c r="G191"/>
      <c r="H191"/>
      <c r="I191"/>
      <c r="J191"/>
      <c r="K191"/>
      <c r="L191"/>
      <c r="M191"/>
      <c r="N191"/>
      <c r="O191"/>
      <c r="P191"/>
      <c r="Q191"/>
      <c r="R191"/>
      <c r="S191"/>
      <c r="T191"/>
      <c r="U191"/>
    </row>
    <row r="192" spans="2:21" ht="14.5" x14ac:dyDescent="0.35">
      <c r="B192" s="76" t="s">
        <v>1238</v>
      </c>
      <c r="C192"/>
      <c r="D192"/>
      <c r="E192"/>
      <c r="F192"/>
      <c r="G192"/>
      <c r="H192"/>
      <c r="I192"/>
      <c r="J192"/>
      <c r="K192"/>
      <c r="L192"/>
      <c r="M192"/>
      <c r="N192"/>
      <c r="O192"/>
      <c r="P192"/>
      <c r="Q192"/>
      <c r="R192"/>
      <c r="S192"/>
      <c r="T192"/>
      <c r="U192"/>
    </row>
    <row r="193" spans="2:21" ht="14.5" x14ac:dyDescent="0.35">
      <c r="B193" s="76"/>
      <c r="C193"/>
      <c r="D193"/>
      <c r="E193"/>
      <c r="F193"/>
      <c r="G193"/>
      <c r="H193"/>
      <c r="I193"/>
      <c r="J193"/>
      <c r="K193"/>
      <c r="L193"/>
      <c r="M193"/>
      <c r="N193"/>
      <c r="O193"/>
      <c r="P193"/>
      <c r="Q193"/>
      <c r="R193"/>
      <c r="S193"/>
      <c r="T193"/>
      <c r="U193"/>
    </row>
    <row r="194" spans="2:21" ht="15" thickBot="1" x14ac:dyDescent="0.4">
      <c r="B194" s="5" t="s">
        <v>1753</v>
      </c>
      <c r="C194"/>
      <c r="D194"/>
      <c r="E194"/>
      <c r="F194"/>
      <c r="G194"/>
      <c r="H194"/>
      <c r="I194"/>
      <c r="J194"/>
      <c r="K194"/>
      <c r="L194"/>
      <c r="M194"/>
      <c r="N194"/>
      <c r="O194"/>
      <c r="P194"/>
      <c r="Q194"/>
      <c r="R194"/>
      <c r="S194"/>
      <c r="T194"/>
      <c r="U194"/>
    </row>
    <row r="195" spans="2:21" ht="15" thickBot="1" x14ac:dyDescent="0.4">
      <c r="B195" s="795" t="s">
        <v>1066</v>
      </c>
      <c r="C195" s="486"/>
      <c r="D195" s="690" t="s">
        <v>1049</v>
      </c>
      <c r="E195" s="797"/>
      <c r="F195" s="797"/>
      <c r="G195" s="797"/>
      <c r="H195" s="797"/>
      <c r="I195" s="797"/>
      <c r="J195" s="691"/>
      <c r="K195"/>
      <c r="L195"/>
      <c r="M195"/>
      <c r="N195"/>
      <c r="O195"/>
      <c r="P195"/>
      <c r="Q195"/>
      <c r="R195"/>
      <c r="S195"/>
      <c r="T195"/>
      <c r="U195"/>
    </row>
    <row r="196" spans="2:21" ht="35" thickBot="1" x14ac:dyDescent="0.4">
      <c r="B196" s="796"/>
      <c r="C196" s="399" t="s">
        <v>127</v>
      </c>
      <c r="D196" s="42" t="s">
        <v>786</v>
      </c>
      <c r="E196" s="42" t="s">
        <v>763</v>
      </c>
      <c r="F196" s="42" t="s">
        <v>787</v>
      </c>
      <c r="G196" s="42" t="s">
        <v>788</v>
      </c>
      <c r="H196" s="42" t="s">
        <v>764</v>
      </c>
      <c r="I196" s="42" t="s">
        <v>378</v>
      </c>
      <c r="J196" s="42" t="s">
        <v>789</v>
      </c>
      <c r="K196"/>
      <c r="L196"/>
      <c r="M196"/>
      <c r="N196"/>
      <c r="O196"/>
      <c r="P196"/>
      <c r="Q196"/>
      <c r="R196"/>
      <c r="S196"/>
      <c r="T196"/>
      <c r="U196"/>
    </row>
    <row r="197" spans="2:21" ht="15" thickBot="1" x14ac:dyDescent="0.4">
      <c r="B197" s="205" t="s">
        <v>1067</v>
      </c>
      <c r="C197" s="34">
        <v>776960452</v>
      </c>
      <c r="D197" s="34">
        <v>7690998</v>
      </c>
      <c r="E197" s="189">
        <v>319081516</v>
      </c>
      <c r="F197" s="189">
        <v>42685307</v>
      </c>
      <c r="G197" s="189">
        <v>4208541</v>
      </c>
      <c r="H197" s="189">
        <v>197938008</v>
      </c>
      <c r="I197" s="189">
        <v>189749228</v>
      </c>
      <c r="J197" s="34">
        <v>15606852</v>
      </c>
      <c r="K197"/>
      <c r="L197"/>
      <c r="M197"/>
      <c r="N197"/>
      <c r="O197"/>
      <c r="P197"/>
      <c r="Q197"/>
      <c r="R197"/>
      <c r="S197"/>
      <c r="T197"/>
      <c r="U197"/>
    </row>
    <row r="198" spans="2:21" ht="15" thickBot="1" x14ac:dyDescent="0.4">
      <c r="B198" s="205" t="s">
        <v>1754</v>
      </c>
      <c r="C198" s="34">
        <v>14326356</v>
      </c>
      <c r="D198" s="34">
        <v>368053</v>
      </c>
      <c r="E198" s="189">
        <v>4932799</v>
      </c>
      <c r="F198" s="189">
        <v>1869724</v>
      </c>
      <c r="G198" s="189">
        <v>30344</v>
      </c>
      <c r="H198" s="189">
        <v>5147781</v>
      </c>
      <c r="I198" s="189">
        <v>1790078</v>
      </c>
      <c r="J198" s="34">
        <v>187575</v>
      </c>
      <c r="K198"/>
      <c r="L198"/>
      <c r="M198"/>
      <c r="N198"/>
      <c r="O198"/>
      <c r="P198"/>
      <c r="Q198"/>
      <c r="R198"/>
      <c r="S198"/>
      <c r="T198"/>
      <c r="U198"/>
    </row>
    <row r="199" spans="2:21" ht="15" thickBot="1" x14ac:dyDescent="0.4">
      <c r="B199" s="485" t="s">
        <v>1068</v>
      </c>
      <c r="C199" s="248">
        <v>20934979</v>
      </c>
      <c r="D199" s="248">
        <v>67381</v>
      </c>
      <c r="E199" s="188">
        <v>5494697</v>
      </c>
      <c r="F199" s="188">
        <v>481716</v>
      </c>
      <c r="G199" s="188">
        <v>42962</v>
      </c>
      <c r="H199" s="188">
        <v>9971889</v>
      </c>
      <c r="I199" s="188">
        <v>4325839</v>
      </c>
      <c r="J199" s="248">
        <v>550492</v>
      </c>
      <c r="K199"/>
      <c r="L199"/>
      <c r="M199"/>
      <c r="N199"/>
      <c r="O199"/>
      <c r="P199"/>
      <c r="Q199"/>
      <c r="R199"/>
      <c r="S199"/>
      <c r="T199"/>
      <c r="U199"/>
    </row>
    <row r="200" spans="2:21" ht="15" thickBot="1" x14ac:dyDescent="0.4">
      <c r="B200" s="485" t="s">
        <v>1069</v>
      </c>
      <c r="C200" s="248">
        <v>741699116</v>
      </c>
      <c r="D200" s="248">
        <v>7255563</v>
      </c>
      <c r="E200" s="188">
        <v>308654019</v>
      </c>
      <c r="F200" s="188">
        <v>40333866</v>
      </c>
      <c r="G200" s="188">
        <v>4135234</v>
      </c>
      <c r="H200" s="188">
        <v>182818337</v>
      </c>
      <c r="I200" s="188">
        <v>183633309</v>
      </c>
      <c r="J200" s="248">
        <v>14868785</v>
      </c>
      <c r="K200"/>
      <c r="L200"/>
      <c r="M200"/>
      <c r="N200"/>
      <c r="O200"/>
      <c r="P200"/>
      <c r="Q200"/>
      <c r="R200"/>
      <c r="S200"/>
      <c r="T200"/>
      <c r="U200"/>
    </row>
    <row r="201" spans="2:21" ht="15" thickBot="1" x14ac:dyDescent="0.4">
      <c r="B201" s="205" t="s">
        <v>1755</v>
      </c>
      <c r="C201" s="34">
        <v>224992758</v>
      </c>
      <c r="D201" s="34">
        <v>1869132</v>
      </c>
      <c r="E201" s="189">
        <v>104162581</v>
      </c>
      <c r="F201" s="189">
        <v>12163921</v>
      </c>
      <c r="G201" s="189">
        <v>921397</v>
      </c>
      <c r="H201" s="189">
        <v>50938113</v>
      </c>
      <c r="I201" s="189">
        <v>51680363</v>
      </c>
      <c r="J201" s="34">
        <v>3257248</v>
      </c>
      <c r="K201"/>
      <c r="L201"/>
      <c r="M201"/>
      <c r="N201"/>
      <c r="O201"/>
      <c r="P201"/>
      <c r="Q201"/>
      <c r="R201"/>
      <c r="S201"/>
      <c r="T201"/>
      <c r="U201"/>
    </row>
    <row r="202" spans="2:21" ht="15" thickBot="1" x14ac:dyDescent="0.4">
      <c r="B202" s="485" t="s">
        <v>1070</v>
      </c>
      <c r="C202" s="248">
        <v>44881282</v>
      </c>
      <c r="D202" s="248">
        <v>539020</v>
      </c>
      <c r="E202" s="188">
        <v>18796790</v>
      </c>
      <c r="F202" s="188">
        <v>2296597</v>
      </c>
      <c r="G202" s="188">
        <v>213844</v>
      </c>
      <c r="H202" s="188">
        <v>12113933</v>
      </c>
      <c r="I202" s="188">
        <v>10267440</v>
      </c>
      <c r="J202" s="248">
        <v>653655</v>
      </c>
      <c r="K202"/>
      <c r="L202"/>
      <c r="M202"/>
      <c r="N202"/>
      <c r="O202"/>
      <c r="P202"/>
      <c r="Q202"/>
      <c r="R202"/>
      <c r="S202"/>
      <c r="T202"/>
      <c r="U202"/>
    </row>
    <row r="203" spans="2:21" ht="15" thickBot="1" x14ac:dyDescent="0.4">
      <c r="B203" s="485" t="s">
        <v>1071</v>
      </c>
      <c r="C203" s="248">
        <v>22225949</v>
      </c>
      <c r="D203" s="248">
        <v>225108</v>
      </c>
      <c r="E203" s="188">
        <v>13747987</v>
      </c>
      <c r="F203" s="188">
        <v>1680967</v>
      </c>
      <c r="G203" s="188">
        <v>89284</v>
      </c>
      <c r="H203" s="188">
        <v>1093320</v>
      </c>
      <c r="I203" s="188">
        <v>5092676</v>
      </c>
      <c r="J203" s="248">
        <v>296604</v>
      </c>
      <c r="K203"/>
      <c r="L203"/>
      <c r="M203"/>
      <c r="N203"/>
      <c r="O203"/>
      <c r="P203"/>
      <c r="Q203"/>
      <c r="R203"/>
      <c r="S203"/>
      <c r="T203"/>
      <c r="U203"/>
    </row>
    <row r="204" spans="2:21" ht="15" thickBot="1" x14ac:dyDescent="0.4">
      <c r="B204" s="485" t="s">
        <v>1072</v>
      </c>
      <c r="C204" s="248">
        <v>12232531</v>
      </c>
      <c r="D204" s="248">
        <v>176534</v>
      </c>
      <c r="E204" s="188">
        <v>4970962</v>
      </c>
      <c r="F204" s="188">
        <v>577937</v>
      </c>
      <c r="G204" s="188">
        <v>63547</v>
      </c>
      <c r="H204" s="188">
        <v>3675928</v>
      </c>
      <c r="I204" s="188">
        <v>2652268</v>
      </c>
      <c r="J204" s="248">
        <v>115351</v>
      </c>
      <c r="K204"/>
      <c r="L204"/>
      <c r="M204"/>
      <c r="N204"/>
      <c r="O204"/>
      <c r="P204"/>
      <c r="Q204"/>
      <c r="R204"/>
      <c r="S204"/>
      <c r="T204"/>
      <c r="U204"/>
    </row>
    <row r="205" spans="2:21" ht="15" thickBot="1" x14ac:dyDescent="0.4">
      <c r="B205" s="485" t="s">
        <v>1073</v>
      </c>
      <c r="C205" s="248">
        <v>79773376</v>
      </c>
      <c r="D205" s="248">
        <v>529745</v>
      </c>
      <c r="E205" s="188">
        <v>36014012</v>
      </c>
      <c r="F205" s="188">
        <v>3074269</v>
      </c>
      <c r="G205" s="188">
        <v>186617</v>
      </c>
      <c r="H205" s="188">
        <v>20535368</v>
      </c>
      <c r="I205" s="188">
        <v>18559076</v>
      </c>
      <c r="J205" s="248">
        <v>874285</v>
      </c>
      <c r="K205"/>
      <c r="L205"/>
      <c r="M205"/>
      <c r="N205"/>
      <c r="O205"/>
      <c r="P205"/>
      <c r="Q205"/>
      <c r="R205"/>
      <c r="S205"/>
      <c r="T205"/>
      <c r="U205"/>
    </row>
    <row r="206" spans="2:21" ht="15" thickBot="1" x14ac:dyDescent="0.4">
      <c r="B206" s="485" t="s">
        <v>1074</v>
      </c>
      <c r="C206" s="248">
        <v>63552428</v>
      </c>
      <c r="D206" s="248">
        <v>364304</v>
      </c>
      <c r="E206" s="188">
        <v>29608311</v>
      </c>
      <c r="F206" s="188">
        <v>4437173</v>
      </c>
      <c r="G206" s="188">
        <v>358010</v>
      </c>
      <c r="H206" s="188">
        <v>12900419</v>
      </c>
      <c r="I206" s="188">
        <v>14634048</v>
      </c>
      <c r="J206" s="248">
        <v>1250160</v>
      </c>
      <c r="K206"/>
      <c r="L206"/>
      <c r="M206"/>
      <c r="N206"/>
      <c r="O206"/>
      <c r="P206"/>
      <c r="Q206"/>
      <c r="R206"/>
      <c r="S206"/>
      <c r="T206"/>
      <c r="U206"/>
    </row>
    <row r="207" spans="2:21" ht="15" thickBot="1" x14ac:dyDescent="0.4">
      <c r="B207" s="485" t="s">
        <v>1075</v>
      </c>
      <c r="C207" s="248">
        <v>2327186</v>
      </c>
      <c r="D207" s="248">
        <v>34418</v>
      </c>
      <c r="E207" s="188">
        <v>1024515</v>
      </c>
      <c r="F207" s="188">
        <v>96976</v>
      </c>
      <c r="G207" s="188">
        <v>10092</v>
      </c>
      <c r="H207" s="188">
        <v>619142</v>
      </c>
      <c r="I207" s="188">
        <v>474852</v>
      </c>
      <c r="J207" s="248">
        <v>67191</v>
      </c>
      <c r="K207"/>
      <c r="L207"/>
      <c r="M207"/>
      <c r="N207"/>
      <c r="O207"/>
      <c r="P207"/>
      <c r="Q207"/>
      <c r="R207"/>
      <c r="S207"/>
      <c r="T207"/>
      <c r="U207"/>
    </row>
    <row r="208" spans="2:21" ht="15" thickBot="1" x14ac:dyDescent="0.4">
      <c r="B208" s="205" t="s">
        <v>1756</v>
      </c>
      <c r="C208" s="34">
        <v>516706357</v>
      </c>
      <c r="D208" s="34">
        <v>5386430</v>
      </c>
      <c r="E208" s="189">
        <v>204491438</v>
      </c>
      <c r="F208" s="189">
        <v>28169944</v>
      </c>
      <c r="G208" s="189">
        <v>3213837</v>
      </c>
      <c r="H208" s="189">
        <v>131880224</v>
      </c>
      <c r="I208" s="189">
        <v>131952945</v>
      </c>
      <c r="J208" s="34">
        <v>11611536</v>
      </c>
      <c r="K208"/>
      <c r="L208"/>
      <c r="M208"/>
      <c r="N208"/>
      <c r="O208"/>
      <c r="P208"/>
      <c r="Q208"/>
      <c r="R208"/>
      <c r="S208"/>
      <c r="T208"/>
      <c r="U208"/>
    </row>
    <row r="209" spans="2:21" ht="15" thickBot="1" x14ac:dyDescent="0.4">
      <c r="B209" s="485" t="s">
        <v>1076</v>
      </c>
      <c r="C209" s="248">
        <v>380018995</v>
      </c>
      <c r="D209" s="248">
        <v>3952501</v>
      </c>
      <c r="E209" s="188">
        <v>150999495</v>
      </c>
      <c r="F209" s="188">
        <v>20660495</v>
      </c>
      <c r="G209" s="188">
        <v>2335694</v>
      </c>
      <c r="H209" s="188">
        <v>96065813</v>
      </c>
      <c r="I209" s="188">
        <v>97413746</v>
      </c>
      <c r="J209" s="248">
        <v>8591248</v>
      </c>
      <c r="K209"/>
      <c r="L209"/>
      <c r="M209"/>
      <c r="N209"/>
      <c r="O209"/>
      <c r="P209"/>
      <c r="Q209"/>
      <c r="R209"/>
      <c r="S209"/>
      <c r="T209"/>
      <c r="U209"/>
    </row>
    <row r="210" spans="2:21" ht="15" thickBot="1" x14ac:dyDescent="0.4">
      <c r="B210" s="485" t="s">
        <v>1077</v>
      </c>
      <c r="C210" s="248">
        <v>4117166</v>
      </c>
      <c r="D210" s="248">
        <v>32823</v>
      </c>
      <c r="E210" s="188">
        <v>1715196</v>
      </c>
      <c r="F210" s="188">
        <v>233292</v>
      </c>
      <c r="G210" s="188">
        <v>48142</v>
      </c>
      <c r="H210" s="188">
        <v>1058984</v>
      </c>
      <c r="I210" s="188">
        <v>892448</v>
      </c>
      <c r="J210" s="248">
        <v>136279</v>
      </c>
      <c r="K210"/>
      <c r="L210"/>
      <c r="M210"/>
      <c r="N210"/>
      <c r="O210"/>
      <c r="P210"/>
      <c r="Q210"/>
      <c r="R210"/>
      <c r="S210"/>
      <c r="T210"/>
      <c r="U210"/>
    </row>
    <row r="211" spans="2:21" ht="15" thickBot="1" x14ac:dyDescent="0.4">
      <c r="B211" s="485" t="s">
        <v>1757</v>
      </c>
      <c r="C211" s="248">
        <v>132570192</v>
      </c>
      <c r="D211" s="248">
        <v>1401105</v>
      </c>
      <c r="E211" s="188">
        <v>51776746</v>
      </c>
      <c r="F211" s="188">
        <v>7276156</v>
      </c>
      <c r="G211" s="188">
        <v>830000</v>
      </c>
      <c r="H211" s="188">
        <v>34755426</v>
      </c>
      <c r="I211" s="188">
        <v>33646751</v>
      </c>
      <c r="J211" s="248">
        <v>2884008</v>
      </c>
      <c r="K211"/>
      <c r="L211"/>
      <c r="M211"/>
      <c r="N211"/>
      <c r="O211"/>
      <c r="P211"/>
      <c r="Q211"/>
      <c r="R211"/>
      <c r="S211"/>
      <c r="T211"/>
      <c r="U211"/>
    </row>
    <row r="212" spans="2:21" ht="15" thickBot="1" x14ac:dyDescent="0.4">
      <c r="B212" s="205" t="s">
        <v>1078</v>
      </c>
      <c r="C212" s="330"/>
      <c r="D212" s="330">
        <v>921</v>
      </c>
      <c r="E212" s="189">
        <v>1285</v>
      </c>
      <c r="F212" s="189">
        <v>1350</v>
      </c>
      <c r="G212" s="315">
        <v>741</v>
      </c>
      <c r="H212" s="189">
        <v>1251</v>
      </c>
      <c r="I212" s="189">
        <v>1526</v>
      </c>
      <c r="J212" s="330">
        <v>387</v>
      </c>
      <c r="K212"/>
      <c r="L212"/>
      <c r="M212"/>
      <c r="N212"/>
      <c r="O212"/>
      <c r="P212"/>
      <c r="Q212"/>
      <c r="R212"/>
      <c r="S212"/>
      <c r="T212"/>
      <c r="U212"/>
    </row>
    <row r="213" spans="2:21" ht="14.5" x14ac:dyDescent="0.35">
      <c r="B213" s="76" t="s">
        <v>1758</v>
      </c>
      <c r="C213"/>
      <c r="D213"/>
      <c r="E213"/>
      <c r="F213"/>
      <c r="G213"/>
      <c r="H213"/>
      <c r="I213"/>
      <c r="J213"/>
      <c r="K213"/>
      <c r="L213"/>
      <c r="M213"/>
      <c r="N213"/>
      <c r="O213"/>
      <c r="P213"/>
      <c r="Q213"/>
      <c r="R213"/>
      <c r="S213"/>
      <c r="T213"/>
      <c r="U213"/>
    </row>
    <row r="214" spans="2:21" ht="14.5" x14ac:dyDescent="0.35">
      <c r="B214" s="76" t="s">
        <v>1099</v>
      </c>
      <c r="C214"/>
      <c r="D214"/>
      <c r="E214"/>
      <c r="F214"/>
      <c r="G214"/>
      <c r="H214"/>
      <c r="I214"/>
      <c r="J214"/>
      <c r="K214"/>
      <c r="L214"/>
      <c r="M214"/>
      <c r="N214"/>
      <c r="O214"/>
      <c r="P214"/>
      <c r="Q214"/>
      <c r="R214"/>
      <c r="S214"/>
      <c r="T214"/>
      <c r="U214"/>
    </row>
    <row r="215" spans="2:21" ht="14.5" x14ac:dyDescent="0.35">
      <c r="B215" s="347"/>
      <c r="C215"/>
      <c r="D215"/>
      <c r="E215"/>
      <c r="F215"/>
      <c r="G215"/>
      <c r="H215"/>
      <c r="I215"/>
      <c r="J215"/>
      <c r="K215"/>
      <c r="L215"/>
      <c r="M215"/>
      <c r="N215"/>
      <c r="O215"/>
      <c r="P215"/>
      <c r="Q215"/>
      <c r="R215"/>
      <c r="S215"/>
      <c r="T215"/>
      <c r="U215"/>
    </row>
    <row r="216" spans="2:21" ht="15" thickBot="1" x14ac:dyDescent="0.4">
      <c r="B216" s="5" t="s">
        <v>1267</v>
      </c>
      <c r="C216"/>
      <c r="D216"/>
      <c r="E216"/>
      <c r="F216"/>
      <c r="G216"/>
      <c r="H216"/>
      <c r="I216"/>
      <c r="J216"/>
      <c r="K216"/>
      <c r="L216"/>
      <c r="M216"/>
      <c r="N216"/>
      <c r="O216"/>
      <c r="P216"/>
      <c r="Q216"/>
      <c r="R216"/>
      <c r="S216"/>
      <c r="T216"/>
      <c r="U216"/>
    </row>
    <row r="217" spans="2:21" ht="13.5" thickBot="1" x14ac:dyDescent="0.35">
      <c r="B217" s="649" t="s">
        <v>1079</v>
      </c>
      <c r="C217" s="649" t="s">
        <v>1759</v>
      </c>
      <c r="D217" s="799" t="s">
        <v>1733</v>
      </c>
      <c r="E217" s="800"/>
      <c r="F217" s="800"/>
      <c r="G217" s="800"/>
      <c r="H217" s="800"/>
      <c r="I217" s="800"/>
      <c r="J217" s="800"/>
      <c r="K217" s="800"/>
      <c r="L217" s="800"/>
      <c r="M217" s="800"/>
      <c r="N217" s="800"/>
      <c r="O217" s="800"/>
      <c r="P217" s="800"/>
      <c r="Q217" s="800"/>
      <c r="R217" s="800"/>
      <c r="S217" s="800"/>
      <c r="T217" s="800"/>
      <c r="U217" s="801"/>
    </row>
    <row r="218" spans="2:21" ht="39.5" thickBot="1" x14ac:dyDescent="0.35">
      <c r="B218" s="798"/>
      <c r="C218" s="798"/>
      <c r="D218" s="55"/>
      <c r="E218" s="55" t="s">
        <v>1018</v>
      </c>
      <c r="F218" s="55"/>
      <c r="G218" s="55"/>
      <c r="H218" s="55"/>
      <c r="I218" s="649" t="s">
        <v>849</v>
      </c>
      <c r="J218" s="649" t="s">
        <v>1760</v>
      </c>
      <c r="K218" s="649" t="s">
        <v>855</v>
      </c>
      <c r="L218" s="487" t="s">
        <v>1761</v>
      </c>
      <c r="M218" s="55" t="s">
        <v>1019</v>
      </c>
      <c r="N218" s="649" t="s">
        <v>850</v>
      </c>
      <c r="O218" s="649" t="s">
        <v>1080</v>
      </c>
      <c r="P218" s="649" t="s">
        <v>1081</v>
      </c>
      <c r="Q218" s="649" t="s">
        <v>1082</v>
      </c>
      <c r="R218" s="649" t="s">
        <v>1026</v>
      </c>
      <c r="S218" s="649" t="s">
        <v>1027</v>
      </c>
      <c r="T218" s="55"/>
      <c r="U218" s="55"/>
    </row>
    <row r="219" spans="2:21" ht="26.5" thickBot="1" x14ac:dyDescent="0.35">
      <c r="B219" s="650"/>
      <c r="C219" s="650"/>
      <c r="D219" s="55"/>
      <c r="E219" s="55"/>
      <c r="F219" s="55"/>
      <c r="G219" s="55"/>
      <c r="H219" s="55" t="s">
        <v>1020</v>
      </c>
      <c r="I219" s="650"/>
      <c r="J219" s="650"/>
      <c r="K219" s="650"/>
      <c r="L219" s="55" t="s">
        <v>142</v>
      </c>
      <c r="M219" s="55" t="s">
        <v>143</v>
      </c>
      <c r="N219" s="650"/>
      <c r="O219" s="650"/>
      <c r="P219" s="650"/>
      <c r="Q219" s="650"/>
      <c r="R219" s="650"/>
      <c r="S219" s="650"/>
      <c r="T219" s="55" t="s">
        <v>1028</v>
      </c>
      <c r="U219" s="55" t="s">
        <v>1029</v>
      </c>
    </row>
    <row r="220" spans="2:21" ht="13.5" thickBot="1" x14ac:dyDescent="0.35">
      <c r="B220" s="121" t="s">
        <v>1083</v>
      </c>
      <c r="C220" s="34">
        <v>13552</v>
      </c>
      <c r="D220" s="34">
        <v>12693</v>
      </c>
      <c r="E220" s="330">
        <v>307</v>
      </c>
      <c r="F220" s="330">
        <v>0</v>
      </c>
      <c r="G220" s="34">
        <v>1881</v>
      </c>
      <c r="H220" s="330">
        <v>626</v>
      </c>
      <c r="I220" s="34">
        <v>13019</v>
      </c>
      <c r="J220" s="330">
        <v>233</v>
      </c>
      <c r="K220" s="330">
        <v>10</v>
      </c>
      <c r="L220" s="34">
        <v>3447</v>
      </c>
      <c r="M220" s="34">
        <v>10105</v>
      </c>
      <c r="N220" s="330">
        <v>901</v>
      </c>
      <c r="O220" s="34">
        <v>5277</v>
      </c>
      <c r="P220" s="34">
        <v>7082</v>
      </c>
      <c r="Q220" s="34">
        <v>1408</v>
      </c>
      <c r="R220" s="34">
        <v>2274</v>
      </c>
      <c r="S220" s="34">
        <v>7638</v>
      </c>
      <c r="T220" s="330">
        <v>712</v>
      </c>
      <c r="U220" s="330">
        <v>54</v>
      </c>
    </row>
    <row r="221" spans="2:21" ht="14.5" x14ac:dyDescent="0.35">
      <c r="B221" s="76" t="s">
        <v>1762</v>
      </c>
      <c r="C221"/>
      <c r="D221"/>
      <c r="E221"/>
      <c r="F221"/>
      <c r="G221"/>
      <c r="H221"/>
      <c r="I221"/>
      <c r="J221"/>
      <c r="K221"/>
      <c r="L221"/>
      <c r="M221"/>
      <c r="N221"/>
      <c r="O221"/>
      <c r="P221"/>
      <c r="Q221"/>
      <c r="R221"/>
      <c r="S221"/>
      <c r="T221"/>
      <c r="U221"/>
    </row>
    <row r="222" spans="2:21" ht="14.5" x14ac:dyDescent="0.35">
      <c r="B222" s="347"/>
      <c r="C222"/>
      <c r="D222"/>
      <c r="E222"/>
      <c r="F222"/>
      <c r="G222"/>
      <c r="H222"/>
      <c r="I222"/>
      <c r="J222"/>
      <c r="K222"/>
      <c r="L222"/>
      <c r="M222"/>
      <c r="N222"/>
      <c r="O222"/>
      <c r="P222"/>
      <c r="Q222"/>
      <c r="R222"/>
      <c r="S222"/>
      <c r="T222"/>
      <c r="U222"/>
    </row>
    <row r="223" spans="2:21" ht="15" thickBot="1" x14ac:dyDescent="0.4">
      <c r="B223" s="5" t="s">
        <v>1268</v>
      </c>
      <c r="C223"/>
      <c r="D223"/>
      <c r="E223"/>
      <c r="F223"/>
      <c r="G223"/>
      <c r="H223"/>
      <c r="I223"/>
      <c r="J223"/>
      <c r="K223"/>
      <c r="L223"/>
      <c r="M223"/>
      <c r="N223"/>
      <c r="O223"/>
      <c r="P223"/>
      <c r="Q223"/>
      <c r="R223"/>
      <c r="S223"/>
      <c r="T223"/>
      <c r="U223"/>
    </row>
    <row r="224" spans="2:21" ht="78.5" thickBot="1" x14ac:dyDescent="0.4">
      <c r="B224" s="302"/>
      <c r="C224" s="229" t="s">
        <v>1035</v>
      </c>
      <c r="D224" s="299" t="s">
        <v>1036</v>
      </c>
      <c r="E224" s="299" t="s">
        <v>1037</v>
      </c>
      <c r="F224" s="299" t="s">
        <v>1038</v>
      </c>
      <c r="G224"/>
      <c r="H224"/>
      <c r="I224"/>
      <c r="J224"/>
      <c r="K224"/>
      <c r="L224"/>
      <c r="M224"/>
      <c r="N224"/>
      <c r="O224"/>
      <c r="P224"/>
      <c r="Q224"/>
      <c r="R224"/>
      <c r="S224"/>
      <c r="T224"/>
      <c r="U224"/>
    </row>
    <row r="225" spans="2:21" ht="15" thickBot="1" x14ac:dyDescent="0.4">
      <c r="B225" s="205" t="s">
        <v>908</v>
      </c>
      <c r="C225" s="189">
        <v>4201</v>
      </c>
      <c r="D225" s="34">
        <v>3885</v>
      </c>
      <c r="E225" s="189">
        <v>2963</v>
      </c>
      <c r="F225" s="315">
        <v>30.01</v>
      </c>
      <c r="G225"/>
      <c r="H225"/>
      <c r="I225"/>
      <c r="J225"/>
      <c r="K225"/>
      <c r="L225"/>
      <c r="M225"/>
      <c r="N225"/>
      <c r="O225"/>
      <c r="P225"/>
      <c r="Q225"/>
      <c r="R225"/>
      <c r="S225"/>
      <c r="T225"/>
      <c r="U225"/>
    </row>
    <row r="226" spans="2:21" ht="15" thickBot="1" x14ac:dyDescent="0.4">
      <c r="B226" s="485" t="s">
        <v>1084</v>
      </c>
      <c r="C226" s="188">
        <v>3267</v>
      </c>
      <c r="D226" s="248">
        <v>3197</v>
      </c>
      <c r="E226" s="188">
        <v>2288</v>
      </c>
      <c r="F226" s="192">
        <v>37.53</v>
      </c>
      <c r="G226"/>
      <c r="H226"/>
      <c r="I226"/>
      <c r="J226"/>
      <c r="K226"/>
      <c r="L226"/>
      <c r="M226"/>
      <c r="N226"/>
      <c r="O226"/>
      <c r="P226"/>
      <c r="Q226"/>
      <c r="R226"/>
      <c r="S226"/>
      <c r="T226"/>
      <c r="U226"/>
    </row>
    <row r="227" spans="2:21" ht="15" thickBot="1" x14ac:dyDescent="0.4">
      <c r="B227" s="485" t="s">
        <v>1085</v>
      </c>
      <c r="C227" s="192">
        <v>934</v>
      </c>
      <c r="D227" s="33">
        <v>751</v>
      </c>
      <c r="E227" s="192">
        <v>675</v>
      </c>
      <c r="F227" s="192">
        <v>4.3899999999999997</v>
      </c>
      <c r="G227"/>
      <c r="H227"/>
      <c r="I227"/>
      <c r="J227"/>
      <c r="K227"/>
      <c r="L227"/>
      <c r="M227"/>
      <c r="N227"/>
      <c r="O227"/>
      <c r="P227"/>
      <c r="Q227"/>
      <c r="R227"/>
      <c r="S227"/>
      <c r="T227"/>
      <c r="U227"/>
    </row>
    <row r="228" spans="2:21" ht="14.5" x14ac:dyDescent="0.35">
      <c r="B228" s="76" t="s">
        <v>1745</v>
      </c>
      <c r="C228"/>
      <c r="D228"/>
      <c r="E228"/>
      <c r="F228"/>
      <c r="G228"/>
      <c r="H228"/>
      <c r="I228"/>
      <c r="J228"/>
      <c r="K228"/>
      <c r="L228"/>
      <c r="M228"/>
      <c r="N228"/>
      <c r="O228"/>
      <c r="P228"/>
      <c r="Q228"/>
      <c r="R228"/>
      <c r="S228"/>
      <c r="T228"/>
      <c r="U228"/>
    </row>
    <row r="229" spans="2:21" ht="14.5" x14ac:dyDescent="0.35">
      <c r="B229" s="207"/>
      <c r="C229"/>
      <c r="D229"/>
      <c r="E229"/>
      <c r="F229"/>
      <c r="G229"/>
      <c r="H229"/>
      <c r="I229"/>
      <c r="J229"/>
      <c r="K229"/>
      <c r="L229"/>
      <c r="M229"/>
      <c r="N229"/>
      <c r="O229"/>
      <c r="P229"/>
      <c r="Q229"/>
      <c r="R229"/>
      <c r="S229"/>
      <c r="T229"/>
      <c r="U229"/>
    </row>
    <row r="230" spans="2:21" ht="15" thickBot="1" x14ac:dyDescent="0.4">
      <c r="B230" s="5" t="s">
        <v>1269</v>
      </c>
      <c r="C230"/>
      <c r="D230"/>
      <c r="E230"/>
      <c r="F230"/>
      <c r="G230"/>
      <c r="H230"/>
      <c r="I230"/>
      <c r="J230"/>
      <c r="K230"/>
      <c r="L230"/>
      <c r="M230"/>
      <c r="N230"/>
      <c r="O230"/>
      <c r="P230"/>
      <c r="Q230"/>
      <c r="R230"/>
      <c r="S230"/>
      <c r="T230"/>
      <c r="U230"/>
    </row>
    <row r="231" spans="2:21" ht="15" thickBot="1" x14ac:dyDescent="0.4">
      <c r="B231" s="677" t="s">
        <v>1086</v>
      </c>
      <c r="C231" s="678"/>
      <c r="D231" s="678"/>
      <c r="E231" s="678"/>
      <c r="F231" s="678"/>
      <c r="G231" s="678"/>
      <c r="H231" s="678"/>
      <c r="I231" s="678"/>
      <c r="J231" s="678"/>
      <c r="K231" s="678"/>
      <c r="L231" s="678"/>
      <c r="M231" s="678"/>
      <c r="N231" s="679"/>
      <c r="O231"/>
      <c r="P231"/>
      <c r="Q231"/>
      <c r="R231"/>
      <c r="S231"/>
      <c r="T231"/>
      <c r="U231"/>
    </row>
    <row r="232" spans="2:21" ht="15" thickBot="1" x14ac:dyDescent="0.4">
      <c r="B232" s="483"/>
      <c r="C232" s="649" t="s">
        <v>1087</v>
      </c>
      <c r="D232" s="791" t="s">
        <v>353</v>
      </c>
      <c r="E232" s="792"/>
      <c r="F232" s="55"/>
      <c r="G232" s="677" t="s">
        <v>1763</v>
      </c>
      <c r="H232" s="678"/>
      <c r="I232" s="679"/>
      <c r="J232" s="55"/>
      <c r="K232" s="103"/>
      <c r="L232" s="103"/>
      <c r="M232" s="793" t="s">
        <v>1764</v>
      </c>
      <c r="N232" s="794"/>
      <c r="O232"/>
      <c r="P232"/>
      <c r="Q232"/>
      <c r="R232"/>
      <c r="S232"/>
      <c r="T232"/>
      <c r="U232"/>
    </row>
    <row r="233" spans="2:21" ht="39.5" thickBot="1" x14ac:dyDescent="0.4">
      <c r="B233" s="483" t="s">
        <v>1095</v>
      </c>
      <c r="C233" s="650"/>
      <c r="D233" s="488" t="s">
        <v>125</v>
      </c>
      <c r="E233" s="488" t="s">
        <v>126</v>
      </c>
      <c r="F233" s="55" t="s">
        <v>1042</v>
      </c>
      <c r="G233" s="55" t="s">
        <v>1043</v>
      </c>
      <c r="H233" s="55" t="s">
        <v>1044</v>
      </c>
      <c r="I233" s="55" t="s">
        <v>1045</v>
      </c>
      <c r="J233" s="55" t="s">
        <v>1046</v>
      </c>
      <c r="K233" s="103" t="s">
        <v>125</v>
      </c>
      <c r="L233" s="103" t="s">
        <v>126</v>
      </c>
      <c r="M233" s="489" t="s">
        <v>1088</v>
      </c>
      <c r="N233" s="489" t="s">
        <v>1089</v>
      </c>
      <c r="O233"/>
      <c r="P233"/>
      <c r="Q233"/>
      <c r="R233"/>
      <c r="S233"/>
      <c r="T233"/>
      <c r="U233"/>
    </row>
    <row r="234" spans="2:21" ht="15" thickBot="1" x14ac:dyDescent="0.4">
      <c r="B234" s="190" t="s">
        <v>1090</v>
      </c>
      <c r="C234" s="34">
        <v>5994</v>
      </c>
      <c r="D234" s="330">
        <v>273</v>
      </c>
      <c r="E234" s="34">
        <v>5724</v>
      </c>
      <c r="F234" s="34">
        <v>5539</v>
      </c>
      <c r="G234" s="189">
        <v>5551</v>
      </c>
      <c r="H234" s="189">
        <v>5573</v>
      </c>
      <c r="I234" s="315">
        <v>53</v>
      </c>
      <c r="J234" s="315">
        <v>33</v>
      </c>
      <c r="K234" s="315">
        <v>202</v>
      </c>
      <c r="L234" s="189">
        <v>5340</v>
      </c>
      <c r="M234" s="315">
        <v>46</v>
      </c>
      <c r="N234" s="189">
        <v>5474</v>
      </c>
      <c r="O234"/>
      <c r="P234"/>
      <c r="Q234"/>
      <c r="R234"/>
      <c r="S234"/>
      <c r="T234"/>
      <c r="U234"/>
    </row>
    <row r="235" spans="2:21" ht="15" thickBot="1" x14ac:dyDescent="0.4">
      <c r="B235" s="190" t="s">
        <v>1091</v>
      </c>
      <c r="C235" s="188">
        <v>4597</v>
      </c>
      <c r="D235" s="192">
        <v>164</v>
      </c>
      <c r="E235" s="188">
        <v>4433</v>
      </c>
      <c r="F235" s="188">
        <v>4313</v>
      </c>
      <c r="G235" s="188">
        <v>4318</v>
      </c>
      <c r="H235" s="188">
        <v>4333</v>
      </c>
      <c r="I235" s="192">
        <v>53</v>
      </c>
      <c r="J235" s="192">
        <v>33</v>
      </c>
      <c r="K235" s="192">
        <v>135</v>
      </c>
      <c r="L235" s="188">
        <v>4178</v>
      </c>
      <c r="M235" s="192">
        <v>2</v>
      </c>
      <c r="N235" s="192">
        <v>8</v>
      </c>
      <c r="O235"/>
      <c r="P235"/>
      <c r="Q235"/>
      <c r="R235"/>
      <c r="S235"/>
      <c r="T235"/>
      <c r="U235"/>
    </row>
    <row r="236" spans="2:21" ht="15" thickBot="1" x14ac:dyDescent="0.4">
      <c r="B236" s="490" t="s">
        <v>127</v>
      </c>
      <c r="C236" s="427">
        <v>1400</v>
      </c>
      <c r="D236" s="424">
        <v>109</v>
      </c>
      <c r="E236" s="431">
        <v>1291</v>
      </c>
      <c r="F236" s="188">
        <v>1229</v>
      </c>
      <c r="G236" s="188">
        <v>1233</v>
      </c>
      <c r="H236" s="188">
        <v>1240</v>
      </c>
      <c r="I236" s="192">
        <v>53</v>
      </c>
      <c r="J236" s="192">
        <v>33</v>
      </c>
      <c r="K236" s="192">
        <v>67</v>
      </c>
      <c r="L236" s="188">
        <v>1162</v>
      </c>
      <c r="M236" s="192">
        <v>44</v>
      </c>
      <c r="N236" s="188">
        <v>5466</v>
      </c>
      <c r="O236"/>
      <c r="P236"/>
      <c r="Q236"/>
      <c r="R236"/>
      <c r="S236"/>
      <c r="T236"/>
      <c r="U236"/>
    </row>
    <row r="237" spans="2:21" ht="14.5" x14ac:dyDescent="0.35">
      <c r="B237" s="76" t="s">
        <v>1765</v>
      </c>
      <c r="C237"/>
      <c r="D237"/>
      <c r="E237"/>
      <c r="F237"/>
      <c r="G237"/>
      <c r="H237"/>
      <c r="I237"/>
      <c r="J237"/>
      <c r="K237"/>
      <c r="L237"/>
      <c r="M237"/>
      <c r="N237"/>
      <c r="O237"/>
      <c r="P237"/>
      <c r="Q237"/>
      <c r="R237"/>
      <c r="S237"/>
      <c r="T237"/>
      <c r="U237"/>
    </row>
    <row r="238" spans="2:21" ht="14.5" x14ac:dyDescent="0.35">
      <c r="B238" s="207"/>
      <c r="C238"/>
      <c r="D238"/>
      <c r="E238"/>
      <c r="F238"/>
      <c r="G238"/>
      <c r="H238"/>
      <c r="I238"/>
      <c r="J238"/>
      <c r="K238"/>
      <c r="L238"/>
      <c r="M238"/>
      <c r="N238"/>
      <c r="O238"/>
      <c r="P238"/>
      <c r="Q238"/>
      <c r="R238"/>
      <c r="S238"/>
      <c r="T238"/>
      <c r="U238"/>
    </row>
    <row r="239" spans="2:21" ht="14.5" x14ac:dyDescent="0.35">
      <c r="B239" s="5" t="s">
        <v>1270</v>
      </c>
      <c r="C239"/>
      <c r="D239"/>
      <c r="E239"/>
      <c r="F239"/>
      <c r="G239"/>
      <c r="H239"/>
      <c r="I239"/>
      <c r="J239"/>
      <c r="K239"/>
      <c r="L239"/>
      <c r="M239"/>
      <c r="N239"/>
      <c r="O239"/>
      <c r="P239"/>
      <c r="Q239"/>
      <c r="R239"/>
      <c r="S239"/>
      <c r="T239"/>
      <c r="U239"/>
    </row>
    <row r="240" spans="2:21" ht="15" thickBot="1" x14ac:dyDescent="0.4">
      <c r="B240" s="491" t="s">
        <v>1766</v>
      </c>
      <c r="C240" s="492" t="s">
        <v>11</v>
      </c>
      <c r="D240" s="492" t="s">
        <v>1767</v>
      </c>
      <c r="E240" s="492" t="s">
        <v>1768</v>
      </c>
      <c r="F240"/>
      <c r="G240"/>
      <c r="H240"/>
      <c r="I240"/>
      <c r="J240"/>
      <c r="K240"/>
      <c r="L240"/>
      <c r="M240"/>
      <c r="N240"/>
      <c r="O240"/>
      <c r="P240"/>
      <c r="Q240"/>
      <c r="R240"/>
      <c r="S240"/>
      <c r="T240"/>
      <c r="U240"/>
    </row>
    <row r="241" spans="2:21" ht="15" thickBot="1" x14ac:dyDescent="0.4">
      <c r="B241" s="205" t="s">
        <v>1050</v>
      </c>
      <c r="C241" s="189">
        <v>65928418</v>
      </c>
      <c r="D241" s="189">
        <v>49495250</v>
      </c>
      <c r="E241" s="189">
        <v>16433168</v>
      </c>
      <c r="F241"/>
      <c r="G241"/>
      <c r="H241"/>
      <c r="I241"/>
      <c r="J241"/>
      <c r="K241"/>
      <c r="L241"/>
      <c r="M241"/>
      <c r="N241"/>
      <c r="O241"/>
      <c r="P241"/>
      <c r="Q241"/>
      <c r="R241"/>
      <c r="S241"/>
      <c r="T241"/>
      <c r="U241"/>
    </row>
    <row r="242" spans="2:21" ht="15" thickBot="1" x14ac:dyDescent="0.4">
      <c r="B242" s="205" t="s">
        <v>1051</v>
      </c>
      <c r="C242" s="189">
        <v>7180503</v>
      </c>
      <c r="D242" s="189">
        <v>5132303</v>
      </c>
      <c r="E242" s="189">
        <v>2048200</v>
      </c>
      <c r="F242"/>
      <c r="G242"/>
      <c r="H242"/>
      <c r="I242"/>
      <c r="J242"/>
      <c r="K242"/>
      <c r="L242"/>
      <c r="M242"/>
      <c r="N242"/>
      <c r="O242"/>
      <c r="P242"/>
      <c r="Q242"/>
      <c r="R242"/>
      <c r="S242"/>
      <c r="T242"/>
      <c r="U242"/>
    </row>
    <row r="243" spans="2:21" ht="15" thickBot="1" x14ac:dyDescent="0.4">
      <c r="B243" s="190" t="s">
        <v>1052</v>
      </c>
      <c r="C243" s="192">
        <v>0</v>
      </c>
      <c r="D243" s="192">
        <v>0</v>
      </c>
      <c r="E243" s="192">
        <v>0</v>
      </c>
      <c r="F243"/>
      <c r="G243"/>
      <c r="H243"/>
      <c r="I243"/>
      <c r="J243"/>
      <c r="K243"/>
      <c r="L243"/>
      <c r="M243"/>
      <c r="N243"/>
      <c r="O243"/>
      <c r="P243"/>
      <c r="Q243"/>
      <c r="R243"/>
      <c r="S243"/>
      <c r="T243"/>
      <c r="U243"/>
    </row>
    <row r="244" spans="2:21" ht="15" thickBot="1" x14ac:dyDescent="0.4">
      <c r="B244" s="190" t="s">
        <v>1750</v>
      </c>
      <c r="C244" s="188">
        <v>7180503</v>
      </c>
      <c r="D244" s="188">
        <v>5132303</v>
      </c>
      <c r="E244" s="188">
        <v>2048200</v>
      </c>
      <c r="F244"/>
      <c r="G244"/>
      <c r="H244"/>
      <c r="I244"/>
      <c r="J244"/>
      <c r="K244"/>
      <c r="L244"/>
      <c r="M244"/>
      <c r="N244"/>
      <c r="O244"/>
      <c r="P244"/>
      <c r="Q244"/>
      <c r="R244"/>
      <c r="S244"/>
      <c r="T244"/>
      <c r="U244"/>
    </row>
    <row r="245" spans="2:21" ht="15" thickBot="1" x14ac:dyDescent="0.4">
      <c r="B245" s="205" t="s">
        <v>1053</v>
      </c>
      <c r="C245" s="189">
        <v>2430</v>
      </c>
      <c r="D245" s="189">
        <v>2430</v>
      </c>
      <c r="E245" s="315">
        <v>0</v>
      </c>
      <c r="F245"/>
      <c r="G245"/>
      <c r="H245"/>
      <c r="I245"/>
      <c r="J245"/>
      <c r="K245"/>
      <c r="L245"/>
      <c r="M245"/>
      <c r="N245"/>
      <c r="O245"/>
      <c r="P245"/>
      <c r="Q245"/>
      <c r="R245"/>
      <c r="S245"/>
      <c r="T245"/>
      <c r="U245"/>
    </row>
    <row r="246" spans="2:21" ht="15" thickBot="1" x14ac:dyDescent="0.4">
      <c r="B246" s="205" t="s">
        <v>1054</v>
      </c>
      <c r="C246" s="189">
        <v>23364876</v>
      </c>
      <c r="D246" s="189">
        <v>18376699</v>
      </c>
      <c r="E246" s="189">
        <v>4988177</v>
      </c>
      <c r="F246"/>
      <c r="G246"/>
      <c r="H246"/>
      <c r="I246"/>
      <c r="J246"/>
      <c r="K246"/>
      <c r="L246"/>
      <c r="M246"/>
      <c r="N246"/>
      <c r="O246"/>
      <c r="P246"/>
      <c r="Q246"/>
      <c r="R246"/>
      <c r="S246"/>
      <c r="T246"/>
      <c r="U246"/>
    </row>
    <row r="247" spans="2:21" ht="15" thickBot="1" x14ac:dyDescent="0.4">
      <c r="B247" s="205" t="s">
        <v>1058</v>
      </c>
      <c r="C247" s="189">
        <v>19668896</v>
      </c>
      <c r="D247" s="189">
        <v>15572556</v>
      </c>
      <c r="E247" s="189">
        <v>4096340</v>
      </c>
      <c r="F247"/>
      <c r="G247"/>
      <c r="H247"/>
      <c r="I247"/>
      <c r="J247"/>
      <c r="K247"/>
      <c r="L247"/>
      <c r="M247"/>
      <c r="N247"/>
      <c r="O247"/>
      <c r="P247"/>
      <c r="Q247"/>
      <c r="R247"/>
      <c r="S247"/>
      <c r="T247"/>
      <c r="U247"/>
    </row>
    <row r="248" spans="2:21" ht="15" thickBot="1" x14ac:dyDescent="0.4">
      <c r="B248" s="205" t="s">
        <v>1092</v>
      </c>
      <c r="C248" s="189">
        <v>4297895</v>
      </c>
      <c r="D248" s="189">
        <v>3153418</v>
      </c>
      <c r="E248" s="189">
        <v>1144477</v>
      </c>
      <c r="F248"/>
      <c r="G248"/>
      <c r="H248"/>
      <c r="I248"/>
      <c r="J248"/>
      <c r="K248"/>
      <c r="L248"/>
      <c r="M248"/>
      <c r="N248"/>
      <c r="O248"/>
      <c r="P248"/>
      <c r="Q248"/>
      <c r="R248"/>
      <c r="S248"/>
      <c r="T248"/>
      <c r="U248"/>
    </row>
    <row r="249" spans="2:21" ht="15" thickBot="1" x14ac:dyDescent="0.4">
      <c r="B249" s="190" t="s">
        <v>1056</v>
      </c>
      <c r="C249" s="188">
        <v>3772578</v>
      </c>
      <c r="D249" s="188">
        <v>3040248</v>
      </c>
      <c r="E249" s="188">
        <v>732330</v>
      </c>
      <c r="F249"/>
      <c r="G249"/>
      <c r="H249"/>
      <c r="I249"/>
      <c r="J249"/>
      <c r="K249"/>
      <c r="L249"/>
      <c r="M249"/>
      <c r="N249"/>
      <c r="O249"/>
      <c r="P249"/>
      <c r="Q249"/>
      <c r="R249"/>
      <c r="S249"/>
      <c r="T249"/>
      <c r="U249"/>
    </row>
    <row r="250" spans="2:21" ht="15" thickBot="1" x14ac:dyDescent="0.4">
      <c r="B250" s="190" t="s">
        <v>1057</v>
      </c>
      <c r="C250" s="188">
        <v>59709</v>
      </c>
      <c r="D250" s="188">
        <v>3121</v>
      </c>
      <c r="E250" s="188">
        <v>56588</v>
      </c>
      <c r="F250"/>
      <c r="G250"/>
      <c r="H250"/>
      <c r="I250"/>
      <c r="J250"/>
      <c r="K250"/>
      <c r="L250"/>
      <c r="M250"/>
      <c r="N250"/>
      <c r="O250"/>
      <c r="P250"/>
      <c r="Q250"/>
      <c r="R250"/>
      <c r="S250"/>
      <c r="T250"/>
      <c r="U250"/>
    </row>
    <row r="251" spans="2:21" ht="15" thickBot="1" x14ac:dyDescent="0.4">
      <c r="B251" s="190" t="s">
        <v>1060</v>
      </c>
      <c r="C251" s="188">
        <v>465608</v>
      </c>
      <c r="D251" s="188">
        <v>110049</v>
      </c>
      <c r="E251" s="188">
        <v>355559</v>
      </c>
      <c r="F251"/>
      <c r="G251"/>
      <c r="H251"/>
      <c r="I251"/>
      <c r="J251"/>
      <c r="K251"/>
      <c r="L251"/>
      <c r="M251"/>
      <c r="N251"/>
      <c r="O251"/>
      <c r="P251"/>
      <c r="Q251"/>
      <c r="R251"/>
      <c r="S251"/>
      <c r="T251"/>
      <c r="U251"/>
    </row>
    <row r="252" spans="2:21" ht="15" thickBot="1" x14ac:dyDescent="0.4">
      <c r="B252" s="205" t="s">
        <v>1093</v>
      </c>
      <c r="C252" s="189">
        <v>12299948</v>
      </c>
      <c r="D252" s="189">
        <v>7882391</v>
      </c>
      <c r="E252" s="189">
        <v>4417557</v>
      </c>
      <c r="F252"/>
      <c r="G252"/>
      <c r="H252"/>
      <c r="I252"/>
      <c r="J252"/>
      <c r="K252"/>
      <c r="L252"/>
      <c r="M252"/>
      <c r="N252"/>
      <c r="O252"/>
      <c r="P252"/>
      <c r="Q252"/>
      <c r="R252"/>
      <c r="S252"/>
      <c r="T252"/>
      <c r="U252"/>
    </row>
    <row r="253" spans="2:21" ht="15" thickBot="1" x14ac:dyDescent="0.4">
      <c r="B253" s="190" t="s">
        <v>1062</v>
      </c>
      <c r="C253" s="188">
        <v>11084495</v>
      </c>
      <c r="D253" s="188">
        <v>7597840</v>
      </c>
      <c r="E253" s="188">
        <v>3486655</v>
      </c>
      <c r="F253"/>
      <c r="G253"/>
      <c r="H253"/>
      <c r="I253"/>
      <c r="J253"/>
      <c r="K253"/>
      <c r="L253"/>
      <c r="M253"/>
      <c r="N253"/>
      <c r="O253"/>
      <c r="P253"/>
      <c r="Q253"/>
      <c r="R253"/>
      <c r="S253"/>
      <c r="T253"/>
      <c r="U253"/>
    </row>
    <row r="254" spans="2:21" ht="15" thickBot="1" x14ac:dyDescent="0.4">
      <c r="B254" s="190" t="s">
        <v>1063</v>
      </c>
      <c r="C254" s="188">
        <v>1215451</v>
      </c>
      <c r="D254" s="188">
        <v>284550</v>
      </c>
      <c r="E254" s="188">
        <v>930901</v>
      </c>
      <c r="F254"/>
      <c r="G254"/>
      <c r="H254"/>
      <c r="I254"/>
      <c r="J254"/>
      <c r="K254"/>
      <c r="L254"/>
      <c r="M254"/>
      <c r="N254"/>
      <c r="O254"/>
      <c r="P254"/>
      <c r="Q254"/>
      <c r="R254"/>
      <c r="S254"/>
      <c r="T254"/>
      <c r="U254"/>
    </row>
    <row r="255" spans="2:21" s="256" customFormat="1" ht="15" thickBot="1" x14ac:dyDescent="0.4">
      <c r="B255" s="205" t="s">
        <v>1094</v>
      </c>
      <c r="C255" s="189">
        <v>553535</v>
      </c>
      <c r="D255" s="189">
        <v>390221</v>
      </c>
      <c r="E255" s="189">
        <v>163314</v>
      </c>
      <c r="F255"/>
      <c r="G255"/>
      <c r="H255"/>
      <c r="I255"/>
      <c r="J255"/>
      <c r="K255"/>
      <c r="L255"/>
      <c r="M255"/>
      <c r="N255"/>
      <c r="O255"/>
      <c r="P255"/>
      <c r="Q255"/>
      <c r="R255"/>
      <c r="S255"/>
      <c r="T255"/>
      <c r="U255"/>
    </row>
    <row r="256" spans="2:21" s="256" customFormat="1" ht="15" thickBot="1" x14ac:dyDescent="0.4">
      <c r="B256" s="190" t="s">
        <v>1065</v>
      </c>
      <c r="C256" s="188">
        <v>608776</v>
      </c>
      <c r="D256" s="188">
        <v>558306</v>
      </c>
      <c r="E256" s="188">
        <v>50470</v>
      </c>
      <c r="F256"/>
      <c r="G256"/>
      <c r="H256"/>
      <c r="I256"/>
      <c r="J256"/>
      <c r="K256"/>
      <c r="L256"/>
      <c r="M256"/>
      <c r="N256"/>
      <c r="O256"/>
      <c r="P256"/>
      <c r="Q256"/>
      <c r="R256"/>
      <c r="S256"/>
      <c r="T256"/>
      <c r="U256"/>
    </row>
    <row r="257" spans="2:21" s="256" customFormat="1" ht="15" thickBot="1" x14ac:dyDescent="0.4">
      <c r="B257" s="190" t="s">
        <v>1769</v>
      </c>
      <c r="C257" s="188">
        <v>277357</v>
      </c>
      <c r="D257" s="188">
        <v>66242</v>
      </c>
      <c r="E257" s="188">
        <v>211115</v>
      </c>
      <c r="F257"/>
      <c r="G257"/>
      <c r="H257"/>
      <c r="I257"/>
      <c r="J257"/>
      <c r="K257"/>
      <c r="L257"/>
      <c r="M257"/>
      <c r="N257"/>
      <c r="O257"/>
      <c r="P257"/>
      <c r="Q257"/>
      <c r="R257"/>
      <c r="S257"/>
      <c r="T257"/>
      <c r="U257"/>
    </row>
    <row r="258" spans="2:21" s="256" customFormat="1" ht="14.5" x14ac:dyDescent="0.35">
      <c r="B258" s="76" t="s">
        <v>1758</v>
      </c>
      <c r="C258"/>
      <c r="D258"/>
      <c r="E258"/>
      <c r="F258"/>
      <c r="G258"/>
      <c r="H258"/>
      <c r="I258"/>
      <c r="J258"/>
      <c r="K258"/>
      <c r="L258"/>
      <c r="M258"/>
      <c r="N258"/>
      <c r="O258"/>
      <c r="P258"/>
      <c r="Q258"/>
      <c r="R258"/>
      <c r="S258"/>
      <c r="T258"/>
      <c r="U258"/>
    </row>
    <row r="259" spans="2:21" s="256" customFormat="1" ht="14.5" x14ac:dyDescent="0.35">
      <c r="B259" s="76" t="s">
        <v>1238</v>
      </c>
      <c r="C259"/>
      <c r="D259"/>
      <c r="E259"/>
      <c r="F259"/>
      <c r="G259"/>
      <c r="H259"/>
      <c r="I259"/>
      <c r="J259"/>
      <c r="K259"/>
      <c r="L259"/>
      <c r="M259"/>
      <c r="N259"/>
      <c r="O259"/>
      <c r="P259"/>
      <c r="Q259"/>
      <c r="R259"/>
      <c r="S259"/>
      <c r="T259"/>
      <c r="U259"/>
    </row>
    <row r="260" spans="2:21" ht="14.5" x14ac:dyDescent="0.35">
      <c r="B260" s="347"/>
      <c r="C260"/>
      <c r="D260"/>
      <c r="E260"/>
      <c r="F260"/>
      <c r="G260"/>
      <c r="H260"/>
      <c r="I260"/>
      <c r="J260"/>
      <c r="K260"/>
      <c r="L260"/>
      <c r="M260"/>
      <c r="N260"/>
      <c r="O260"/>
      <c r="P260"/>
      <c r="Q260"/>
      <c r="R260"/>
      <c r="S260"/>
      <c r="T260"/>
      <c r="U260"/>
    </row>
    <row r="261" spans="2:21" ht="15" thickBot="1" x14ac:dyDescent="0.4">
      <c r="B261" s="5" t="s">
        <v>1271</v>
      </c>
      <c r="C261"/>
      <c r="D261"/>
      <c r="E261"/>
      <c r="F261"/>
      <c r="G261"/>
      <c r="H261"/>
      <c r="I261"/>
      <c r="J261"/>
      <c r="K261"/>
      <c r="L261"/>
      <c r="M261"/>
      <c r="N261"/>
      <c r="O261"/>
      <c r="P261"/>
      <c r="Q261"/>
      <c r="R261"/>
      <c r="S261"/>
      <c r="T261"/>
      <c r="U261"/>
    </row>
    <row r="262" spans="2:21" ht="15" thickBot="1" x14ac:dyDescent="0.4">
      <c r="B262" s="298" t="s">
        <v>1770</v>
      </c>
      <c r="C262" s="493" t="s">
        <v>250</v>
      </c>
      <c r="D262" s="494" t="s">
        <v>1767</v>
      </c>
      <c r="E262" s="103" t="s">
        <v>1768</v>
      </c>
      <c r="F262"/>
      <c r="G262"/>
      <c r="H262"/>
      <c r="I262"/>
      <c r="J262"/>
      <c r="K262"/>
      <c r="L262"/>
      <c r="M262"/>
      <c r="N262"/>
      <c r="O262"/>
      <c r="P262"/>
      <c r="Q262"/>
      <c r="R262"/>
      <c r="S262"/>
      <c r="T262"/>
      <c r="U262"/>
    </row>
    <row r="263" spans="2:21" ht="15" thickBot="1" x14ac:dyDescent="0.4">
      <c r="B263" s="205" t="s">
        <v>1067</v>
      </c>
      <c r="C263" s="189">
        <v>80548520</v>
      </c>
      <c r="D263" s="189">
        <v>63684466</v>
      </c>
      <c r="E263" s="189">
        <v>16864054</v>
      </c>
      <c r="F263"/>
      <c r="G263"/>
      <c r="H263"/>
      <c r="I263"/>
      <c r="J263"/>
      <c r="K263"/>
      <c r="L263"/>
      <c r="M263"/>
      <c r="N263"/>
      <c r="O263"/>
      <c r="P263"/>
      <c r="Q263"/>
      <c r="R263"/>
      <c r="S263"/>
      <c r="T263"/>
      <c r="U263"/>
    </row>
    <row r="264" spans="2:21" ht="15" thickBot="1" x14ac:dyDescent="0.4">
      <c r="B264" s="190" t="s">
        <v>1754</v>
      </c>
      <c r="C264" s="188">
        <v>3439656</v>
      </c>
      <c r="D264" s="188">
        <v>3085087</v>
      </c>
      <c r="E264" s="188">
        <v>354569</v>
      </c>
      <c r="F264"/>
      <c r="G264"/>
      <c r="H264"/>
      <c r="I264"/>
      <c r="J264"/>
      <c r="K264"/>
      <c r="L264"/>
      <c r="M264"/>
      <c r="N264"/>
      <c r="O264"/>
      <c r="P264"/>
      <c r="Q264"/>
      <c r="R264"/>
      <c r="S264"/>
      <c r="T264"/>
      <c r="U264"/>
    </row>
    <row r="265" spans="2:21" ht="15" thickBot="1" x14ac:dyDescent="0.4">
      <c r="B265" s="190" t="s">
        <v>1068</v>
      </c>
      <c r="C265" s="188">
        <v>126801</v>
      </c>
      <c r="D265" s="188">
        <v>107253</v>
      </c>
      <c r="E265" s="188">
        <v>19547</v>
      </c>
      <c r="F265"/>
      <c r="G265"/>
      <c r="H265"/>
      <c r="I265"/>
      <c r="J265"/>
      <c r="K265"/>
      <c r="L265"/>
      <c r="M265"/>
      <c r="N265"/>
      <c r="O265"/>
      <c r="P265"/>
      <c r="Q265"/>
      <c r="R265"/>
      <c r="S265"/>
      <c r="T265"/>
      <c r="U265"/>
    </row>
    <row r="266" spans="2:21" ht="15" thickBot="1" x14ac:dyDescent="0.4">
      <c r="B266" s="190" t="s">
        <v>1069</v>
      </c>
      <c r="C266" s="188">
        <v>76982062</v>
      </c>
      <c r="D266" s="188">
        <v>60492125</v>
      </c>
      <c r="E266" s="188">
        <v>16489937</v>
      </c>
      <c r="F266"/>
      <c r="G266"/>
      <c r="H266"/>
      <c r="I266"/>
      <c r="J266"/>
      <c r="K266"/>
      <c r="L266"/>
      <c r="M266"/>
      <c r="N266"/>
      <c r="O266"/>
      <c r="P266"/>
      <c r="Q266"/>
      <c r="R266"/>
      <c r="S266"/>
      <c r="T266"/>
      <c r="U266"/>
    </row>
    <row r="267" spans="2:21" ht="15" thickBot="1" x14ac:dyDescent="0.4">
      <c r="B267" s="205" t="s">
        <v>1755</v>
      </c>
      <c r="C267" s="189">
        <v>5395958</v>
      </c>
      <c r="D267" s="189">
        <v>4033753</v>
      </c>
      <c r="E267" s="189">
        <v>1362205</v>
      </c>
      <c r="F267"/>
      <c r="G267"/>
      <c r="H267"/>
      <c r="I267"/>
      <c r="J267"/>
      <c r="K267"/>
      <c r="L267"/>
      <c r="M267"/>
      <c r="N267"/>
      <c r="O267"/>
      <c r="P267"/>
      <c r="Q267"/>
      <c r="R267"/>
      <c r="S267"/>
      <c r="T267"/>
      <c r="U267"/>
    </row>
    <row r="268" spans="2:21" ht="15" thickBot="1" x14ac:dyDescent="0.4">
      <c r="B268" s="190" t="s">
        <v>1070</v>
      </c>
      <c r="C268" s="188">
        <v>191379</v>
      </c>
      <c r="D268" s="188">
        <v>115060</v>
      </c>
      <c r="E268" s="188">
        <v>76318</v>
      </c>
      <c r="F268"/>
      <c r="G268"/>
      <c r="H268"/>
      <c r="I268"/>
      <c r="J268"/>
      <c r="K268"/>
      <c r="L268"/>
      <c r="M268"/>
      <c r="N268"/>
      <c r="O268"/>
      <c r="P268"/>
      <c r="Q268"/>
      <c r="R268"/>
      <c r="S268"/>
      <c r="T268"/>
      <c r="U268"/>
    </row>
    <row r="269" spans="2:21" ht="15" thickBot="1" x14ac:dyDescent="0.4">
      <c r="B269" s="190" t="s">
        <v>1071</v>
      </c>
      <c r="C269" s="188">
        <v>195561</v>
      </c>
      <c r="D269" s="188">
        <v>3788</v>
      </c>
      <c r="E269" s="188">
        <v>191772</v>
      </c>
      <c r="F269"/>
      <c r="G269"/>
      <c r="H269"/>
      <c r="I269"/>
      <c r="J269"/>
      <c r="K269"/>
      <c r="L269"/>
      <c r="M269"/>
      <c r="N269"/>
      <c r="O269"/>
      <c r="P269"/>
      <c r="Q269"/>
      <c r="R269"/>
      <c r="S269"/>
      <c r="T269"/>
      <c r="U269"/>
    </row>
    <row r="270" spans="2:21" ht="15" thickBot="1" x14ac:dyDescent="0.4">
      <c r="B270" s="190" t="s">
        <v>1096</v>
      </c>
      <c r="C270" s="188">
        <v>354035</v>
      </c>
      <c r="D270" s="188">
        <v>168572</v>
      </c>
      <c r="E270" s="188">
        <v>185463</v>
      </c>
      <c r="F270"/>
      <c r="G270"/>
      <c r="H270"/>
      <c r="I270"/>
      <c r="J270"/>
      <c r="K270"/>
      <c r="L270"/>
      <c r="M270"/>
      <c r="N270"/>
      <c r="O270"/>
      <c r="P270"/>
      <c r="Q270"/>
      <c r="R270"/>
      <c r="S270"/>
      <c r="T270"/>
      <c r="U270"/>
    </row>
    <row r="271" spans="2:21" ht="15" thickBot="1" x14ac:dyDescent="0.4">
      <c r="B271" s="190" t="s">
        <v>1073</v>
      </c>
      <c r="C271" s="188">
        <v>460688</v>
      </c>
      <c r="D271" s="188">
        <v>320715</v>
      </c>
      <c r="E271" s="188">
        <v>139972</v>
      </c>
      <c r="F271"/>
      <c r="G271"/>
      <c r="H271"/>
      <c r="I271"/>
      <c r="J271"/>
      <c r="K271"/>
      <c r="L271"/>
      <c r="M271"/>
      <c r="N271"/>
      <c r="O271"/>
      <c r="P271"/>
      <c r="Q271"/>
      <c r="R271"/>
      <c r="S271"/>
      <c r="T271"/>
      <c r="U271"/>
    </row>
    <row r="272" spans="2:21" ht="15" thickBot="1" x14ac:dyDescent="0.4">
      <c r="B272" s="190" t="s">
        <v>1074</v>
      </c>
      <c r="C272" s="188">
        <v>4194293</v>
      </c>
      <c r="D272" s="188">
        <v>3425615</v>
      </c>
      <c r="E272" s="188">
        <v>768678</v>
      </c>
      <c r="F272"/>
      <c r="G272"/>
      <c r="H272"/>
      <c r="I272"/>
      <c r="J272"/>
      <c r="K272"/>
      <c r="L272"/>
      <c r="M272"/>
      <c r="N272"/>
      <c r="O272"/>
      <c r="P272"/>
      <c r="Q272"/>
      <c r="R272"/>
      <c r="S272"/>
      <c r="T272"/>
      <c r="U272"/>
    </row>
    <row r="273" spans="2:21" ht="15" thickBot="1" x14ac:dyDescent="0.4">
      <c r="B273" s="205" t="s">
        <v>1756</v>
      </c>
      <c r="C273" s="189">
        <v>71586103</v>
      </c>
      <c r="D273" s="189">
        <v>56458371</v>
      </c>
      <c r="E273" s="189">
        <v>15127731</v>
      </c>
      <c r="F273"/>
      <c r="G273"/>
      <c r="H273"/>
      <c r="I273"/>
      <c r="J273"/>
      <c r="K273"/>
      <c r="L273"/>
      <c r="M273"/>
      <c r="N273"/>
      <c r="O273"/>
      <c r="P273"/>
      <c r="Q273"/>
      <c r="R273"/>
      <c r="S273"/>
      <c r="T273"/>
      <c r="U273"/>
    </row>
    <row r="274" spans="2:21" ht="15" thickBot="1" x14ac:dyDescent="0.4">
      <c r="B274" s="190" t="s">
        <v>1076</v>
      </c>
      <c r="C274" s="188">
        <v>53090561</v>
      </c>
      <c r="D274" s="188">
        <v>41944674</v>
      </c>
      <c r="E274" s="188">
        <v>11145887</v>
      </c>
      <c r="F274"/>
      <c r="G274"/>
      <c r="H274"/>
      <c r="I274"/>
      <c r="J274"/>
      <c r="K274"/>
      <c r="L274"/>
      <c r="M274"/>
      <c r="N274"/>
      <c r="O274"/>
      <c r="P274"/>
      <c r="Q274"/>
      <c r="R274"/>
      <c r="S274"/>
      <c r="T274"/>
      <c r="U274"/>
    </row>
    <row r="275" spans="2:21" ht="15" thickBot="1" x14ac:dyDescent="0.4">
      <c r="B275" s="190" t="s">
        <v>1097</v>
      </c>
      <c r="C275" s="188">
        <v>324697</v>
      </c>
      <c r="D275" s="188">
        <v>170098</v>
      </c>
      <c r="E275" s="188">
        <v>154599</v>
      </c>
      <c r="F275"/>
      <c r="G275"/>
      <c r="H275"/>
      <c r="I275"/>
      <c r="J275"/>
      <c r="K275"/>
      <c r="L275"/>
      <c r="M275"/>
      <c r="N275"/>
      <c r="O275"/>
      <c r="P275"/>
      <c r="Q275"/>
      <c r="R275"/>
      <c r="S275"/>
      <c r="T275"/>
      <c r="U275"/>
    </row>
    <row r="276" spans="2:21" ht="15" thickBot="1" x14ac:dyDescent="0.4">
      <c r="B276" s="190" t="s">
        <v>1757</v>
      </c>
      <c r="C276" s="188">
        <v>18170844</v>
      </c>
      <c r="D276" s="188">
        <v>14343599</v>
      </c>
      <c r="E276" s="188">
        <v>3827244</v>
      </c>
      <c r="F276"/>
      <c r="G276"/>
      <c r="H276"/>
      <c r="I276"/>
      <c r="J276"/>
      <c r="K276"/>
      <c r="L276"/>
      <c r="M276"/>
      <c r="N276"/>
      <c r="O276"/>
      <c r="P276"/>
      <c r="Q276"/>
      <c r="R276"/>
      <c r="S276"/>
      <c r="T276"/>
      <c r="U276"/>
    </row>
    <row r="277" spans="2:21" ht="15" thickBot="1" x14ac:dyDescent="0.4">
      <c r="B277" s="205" t="s">
        <v>1098</v>
      </c>
      <c r="C277" s="189">
        <v>307599</v>
      </c>
      <c r="D277" s="189">
        <v>287386</v>
      </c>
      <c r="E277" s="189">
        <v>20213</v>
      </c>
      <c r="F277"/>
      <c r="G277"/>
      <c r="H277"/>
      <c r="I277"/>
      <c r="J277"/>
      <c r="K277"/>
      <c r="L277"/>
      <c r="M277"/>
      <c r="N277"/>
      <c r="O277"/>
      <c r="P277"/>
      <c r="Q277"/>
      <c r="R277"/>
      <c r="S277"/>
      <c r="T277"/>
      <c r="U277"/>
    </row>
    <row r="278" spans="2:21" ht="14.5" x14ac:dyDescent="0.35">
      <c r="B278" s="76" t="s">
        <v>1758</v>
      </c>
      <c r="C278"/>
      <c r="D278"/>
      <c r="E278"/>
      <c r="F278"/>
      <c r="G278"/>
      <c r="H278"/>
      <c r="I278"/>
      <c r="J278"/>
      <c r="K278"/>
      <c r="L278"/>
      <c r="M278"/>
      <c r="N278"/>
      <c r="O278"/>
      <c r="P278"/>
      <c r="Q278"/>
      <c r="R278"/>
      <c r="S278"/>
      <c r="T278"/>
      <c r="U278"/>
    </row>
    <row r="279" spans="2:21" ht="14.5" x14ac:dyDescent="0.35">
      <c r="B279" s="76" t="s">
        <v>1099</v>
      </c>
      <c r="C279"/>
      <c r="D279"/>
      <c r="E279"/>
      <c r="F279"/>
      <c r="G279"/>
      <c r="H279"/>
      <c r="I279"/>
      <c r="J279"/>
      <c r="K279"/>
      <c r="L279"/>
      <c r="M279"/>
      <c r="N279"/>
      <c r="O279"/>
      <c r="P279"/>
      <c r="Q279"/>
      <c r="R279"/>
      <c r="S279"/>
      <c r="T279"/>
      <c r="U279"/>
    </row>
    <row r="280" spans="2:21" ht="14.5" x14ac:dyDescent="0.35">
      <c r="B280" s="207"/>
      <c r="C280"/>
      <c r="D280"/>
      <c r="E280"/>
      <c r="F280"/>
      <c r="G280"/>
      <c r="H280"/>
      <c r="I280"/>
      <c r="J280"/>
      <c r="K280"/>
      <c r="L280"/>
      <c r="M280"/>
      <c r="N280"/>
      <c r="O280"/>
      <c r="P280"/>
      <c r="Q280"/>
      <c r="R280"/>
      <c r="S280"/>
      <c r="T280"/>
      <c r="U280"/>
    </row>
    <row r="281" spans="2:21" ht="15" thickBot="1" x14ac:dyDescent="0.4">
      <c r="B281" s="5" t="s">
        <v>1771</v>
      </c>
      <c r="C281"/>
      <c r="D281"/>
      <c r="E281"/>
      <c r="F281"/>
      <c r="G281"/>
      <c r="H281"/>
      <c r="I281"/>
      <c r="J281"/>
      <c r="K281"/>
      <c r="L281"/>
      <c r="M281"/>
      <c r="N281"/>
      <c r="O281"/>
      <c r="P281"/>
      <c r="Q281"/>
      <c r="R281"/>
      <c r="S281"/>
      <c r="T281"/>
      <c r="U281"/>
    </row>
    <row r="282" spans="2:21" ht="15" thickBot="1" x14ac:dyDescent="0.4">
      <c r="B282" s="722" t="s">
        <v>1100</v>
      </c>
      <c r="C282" s="759" t="s">
        <v>1772</v>
      </c>
      <c r="D282" s="760"/>
      <c r="E282" s="760"/>
      <c r="F282" s="760"/>
      <c r="G282" s="760"/>
      <c r="H282" s="760"/>
      <c r="I282" s="760"/>
      <c r="J282" s="760"/>
      <c r="K282" s="760"/>
      <c r="L282" s="761"/>
      <c r="M282" s="777" t="s">
        <v>1773</v>
      </c>
      <c r="N282" s="789" t="s">
        <v>1774</v>
      </c>
      <c r="O282" s="495" t="s">
        <v>413</v>
      </c>
      <c r="P282" s="495" t="s">
        <v>269</v>
      </c>
      <c r="Q282" s="783" t="s">
        <v>199</v>
      </c>
      <c r="R282" s="783" t="s">
        <v>1047</v>
      </c>
      <c r="S282" s="786" t="s">
        <v>1101</v>
      </c>
      <c r="T282"/>
      <c r="U282"/>
    </row>
    <row r="283" spans="2:21" ht="15" thickBot="1" x14ac:dyDescent="0.4">
      <c r="B283" s="758"/>
      <c r="C283" s="774" t="s">
        <v>321</v>
      </c>
      <c r="D283" s="775"/>
      <c r="E283" s="775"/>
      <c r="F283" s="775"/>
      <c r="G283" s="776"/>
      <c r="H283" s="774" t="s">
        <v>353</v>
      </c>
      <c r="I283" s="775"/>
      <c r="J283" s="775"/>
      <c r="K283" s="775"/>
      <c r="L283" s="776"/>
      <c r="M283" s="778"/>
      <c r="N283" s="784"/>
      <c r="O283" s="496" t="s">
        <v>1775</v>
      </c>
      <c r="P283" s="496" t="s">
        <v>1776</v>
      </c>
      <c r="Q283" s="784"/>
      <c r="R283" s="784"/>
      <c r="S283" s="787"/>
      <c r="T283"/>
      <c r="U283"/>
    </row>
    <row r="284" spans="2:21" ht="25.5" customHeight="1" thickBot="1" x14ac:dyDescent="0.4">
      <c r="B284" s="758"/>
      <c r="C284" s="774" t="s">
        <v>1103</v>
      </c>
      <c r="D284" s="776"/>
      <c r="E284" s="774" t="s">
        <v>1104</v>
      </c>
      <c r="F284" s="775"/>
      <c r="G284" s="776"/>
      <c r="H284" s="768" t="s">
        <v>855</v>
      </c>
      <c r="I284" s="771" t="s">
        <v>1105</v>
      </c>
      <c r="J284" s="768" t="s">
        <v>853</v>
      </c>
      <c r="K284" s="771" t="s">
        <v>1106</v>
      </c>
      <c r="L284" s="771" t="s">
        <v>1107</v>
      </c>
      <c r="M284" s="778"/>
      <c r="N284" s="784"/>
      <c r="O284" s="497"/>
      <c r="P284" s="497"/>
      <c r="Q284" s="784"/>
      <c r="R284" s="784"/>
      <c r="S284" s="787"/>
      <c r="T284"/>
      <c r="U284"/>
    </row>
    <row r="285" spans="2:21" ht="26.5" thickBot="1" x14ac:dyDescent="0.4">
      <c r="B285" s="723"/>
      <c r="C285" s="499" t="s">
        <v>125</v>
      </c>
      <c r="D285" s="499" t="s">
        <v>126</v>
      </c>
      <c r="E285" s="499" t="s">
        <v>1108</v>
      </c>
      <c r="F285" s="499" t="s">
        <v>1109</v>
      </c>
      <c r="G285" s="499" t="s">
        <v>1110</v>
      </c>
      <c r="H285" s="770"/>
      <c r="I285" s="773"/>
      <c r="J285" s="770"/>
      <c r="K285" s="773"/>
      <c r="L285" s="773"/>
      <c r="M285" s="779"/>
      <c r="N285" s="790"/>
      <c r="O285" s="498"/>
      <c r="P285" s="498"/>
      <c r="Q285" s="785"/>
      <c r="R285" s="785"/>
      <c r="S285" s="788"/>
      <c r="T285"/>
      <c r="U285"/>
    </row>
    <row r="286" spans="2:21" ht="15" thickBot="1" x14ac:dyDescent="0.4">
      <c r="B286" s="314" t="s">
        <v>1111</v>
      </c>
      <c r="C286" s="193">
        <v>1963</v>
      </c>
      <c r="D286" s="193">
        <v>1450</v>
      </c>
      <c r="E286" s="237">
        <v>910</v>
      </c>
      <c r="F286" s="193">
        <v>2196</v>
      </c>
      <c r="G286" s="237">
        <v>307</v>
      </c>
      <c r="H286" s="237">
        <v>28</v>
      </c>
      <c r="I286" s="237">
        <v>22</v>
      </c>
      <c r="J286" s="237">
        <v>24</v>
      </c>
      <c r="K286" s="237">
        <v>495</v>
      </c>
      <c r="L286" s="193">
        <v>1257</v>
      </c>
      <c r="M286" s="237">
        <v>106</v>
      </c>
      <c r="N286" s="237">
        <v>111</v>
      </c>
      <c r="O286" s="188">
        <v>11693787</v>
      </c>
      <c r="P286" s="188">
        <v>13086662</v>
      </c>
      <c r="Q286" s="192">
        <v>750</v>
      </c>
      <c r="R286" s="192">
        <v>1757</v>
      </c>
      <c r="S286" s="188">
        <v>16541</v>
      </c>
      <c r="T286"/>
      <c r="U286"/>
    </row>
    <row r="287" spans="2:21" ht="15" thickBot="1" x14ac:dyDescent="0.4">
      <c r="B287" s="314" t="s">
        <v>361</v>
      </c>
      <c r="C287" s="237">
        <v>196</v>
      </c>
      <c r="D287" s="237">
        <v>80</v>
      </c>
      <c r="E287" s="237">
        <v>41</v>
      </c>
      <c r="F287" s="237">
        <v>235</v>
      </c>
      <c r="G287" s="237">
        <v>0</v>
      </c>
      <c r="H287" s="237">
        <v>2</v>
      </c>
      <c r="I287" s="237"/>
      <c r="J287" s="237"/>
      <c r="K287" s="237"/>
      <c r="L287" s="237"/>
      <c r="M287" s="237">
        <v>22</v>
      </c>
      <c r="N287" s="237">
        <v>22</v>
      </c>
      <c r="O287" s="193">
        <v>1089274</v>
      </c>
      <c r="P287" s="193">
        <v>1007143</v>
      </c>
      <c r="Q287" s="192">
        <v>124</v>
      </c>
      <c r="R287" s="192">
        <v>23</v>
      </c>
      <c r="S287" s="192">
        <v>10572</v>
      </c>
      <c r="T287"/>
      <c r="U287"/>
    </row>
    <row r="288" spans="2:21" ht="15" thickBot="1" x14ac:dyDescent="0.4">
      <c r="B288" s="314" t="s">
        <v>358</v>
      </c>
      <c r="C288" s="237">
        <v>319</v>
      </c>
      <c r="D288" s="237">
        <v>754</v>
      </c>
      <c r="E288" s="237">
        <v>650</v>
      </c>
      <c r="F288" s="237">
        <v>408</v>
      </c>
      <c r="G288" s="237">
        <v>15</v>
      </c>
      <c r="H288" s="237">
        <v>47</v>
      </c>
      <c r="I288" s="237">
        <v>0</v>
      </c>
      <c r="J288" s="237"/>
      <c r="K288" s="237">
        <v>23</v>
      </c>
      <c r="L288" s="237"/>
      <c r="M288" s="237">
        <v>37</v>
      </c>
      <c r="N288" s="237">
        <v>35</v>
      </c>
      <c r="O288" s="193">
        <v>4114751</v>
      </c>
      <c r="P288" s="193">
        <v>4659852</v>
      </c>
      <c r="Q288" s="192">
        <v>183</v>
      </c>
      <c r="R288" s="192">
        <v>66</v>
      </c>
      <c r="S288" s="188">
        <v>2291</v>
      </c>
      <c r="T288"/>
      <c r="U288"/>
    </row>
    <row r="289" spans="2:21" ht="15" thickBot="1" x14ac:dyDescent="0.4">
      <c r="B289" s="420" t="s">
        <v>11</v>
      </c>
      <c r="C289" s="193">
        <v>2478</v>
      </c>
      <c r="D289" s="193">
        <v>2284</v>
      </c>
      <c r="E289" s="193">
        <v>1601</v>
      </c>
      <c r="F289" s="193">
        <v>2839</v>
      </c>
      <c r="G289" s="237">
        <v>322</v>
      </c>
      <c r="H289" s="237">
        <v>77</v>
      </c>
      <c r="I289" s="237">
        <v>22</v>
      </c>
      <c r="J289" s="237">
        <v>24</v>
      </c>
      <c r="K289" s="237">
        <v>518</v>
      </c>
      <c r="L289" s="193">
        <v>1257</v>
      </c>
      <c r="M289" s="237">
        <v>165</v>
      </c>
      <c r="N289" s="500">
        <v>168</v>
      </c>
      <c r="O289" s="501">
        <v>16897812</v>
      </c>
      <c r="P289" s="189">
        <v>18753657</v>
      </c>
      <c r="Q289" s="315">
        <v>1057</v>
      </c>
      <c r="R289" s="315">
        <v>1846</v>
      </c>
      <c r="S289" s="189">
        <v>29404</v>
      </c>
      <c r="T289"/>
      <c r="U289"/>
    </row>
    <row r="290" spans="2:21" ht="14.5" x14ac:dyDescent="0.35">
      <c r="B290" s="76" t="s">
        <v>1777</v>
      </c>
      <c r="C290"/>
      <c r="D290"/>
      <c r="E290"/>
      <c r="F290"/>
      <c r="G290"/>
      <c r="H290"/>
      <c r="I290"/>
      <c r="J290"/>
      <c r="K290"/>
      <c r="L290"/>
      <c r="M290"/>
      <c r="N290"/>
      <c r="O290"/>
      <c r="P290"/>
      <c r="Q290"/>
      <c r="R290"/>
      <c r="S290"/>
      <c r="T290"/>
      <c r="U290"/>
    </row>
    <row r="291" spans="2:21" ht="14.5" x14ac:dyDescent="0.35">
      <c r="B291" s="76" t="s">
        <v>1778</v>
      </c>
      <c r="C291"/>
      <c r="D291"/>
      <c r="E291"/>
      <c r="F291"/>
      <c r="G291"/>
      <c r="H291"/>
      <c r="I291"/>
      <c r="J291"/>
      <c r="K291"/>
      <c r="L291"/>
      <c r="M291"/>
      <c r="N291"/>
      <c r="O291"/>
      <c r="P291"/>
      <c r="Q291"/>
      <c r="R291"/>
      <c r="S291"/>
      <c r="T291"/>
      <c r="U291"/>
    </row>
    <row r="292" spans="2:21" ht="14.5" x14ac:dyDescent="0.35">
      <c r="B292" s="207"/>
      <c r="C292"/>
      <c r="D292"/>
      <c r="E292"/>
      <c r="F292"/>
      <c r="G292"/>
      <c r="H292"/>
      <c r="I292"/>
      <c r="J292"/>
      <c r="K292"/>
      <c r="L292"/>
      <c r="M292"/>
      <c r="N292"/>
      <c r="O292"/>
      <c r="P292"/>
      <c r="Q292"/>
      <c r="R292"/>
      <c r="S292"/>
      <c r="T292"/>
      <c r="U292"/>
    </row>
    <row r="293" spans="2:21" ht="15" thickBot="1" x14ac:dyDescent="0.4">
      <c r="B293" s="5" t="s">
        <v>1272</v>
      </c>
      <c r="C293"/>
      <c r="D293"/>
      <c r="E293"/>
      <c r="F293"/>
      <c r="G293"/>
      <c r="H293"/>
      <c r="I293"/>
      <c r="J293"/>
      <c r="K293"/>
      <c r="L293"/>
      <c r="M293"/>
      <c r="N293"/>
      <c r="O293"/>
      <c r="P293"/>
      <c r="Q293"/>
      <c r="R293"/>
      <c r="S293"/>
      <c r="T293"/>
      <c r="U293"/>
    </row>
    <row r="294" spans="2:21" ht="26" customHeight="1" thickBot="1" x14ac:dyDescent="0.4">
      <c r="B294" s="722" t="s">
        <v>1112</v>
      </c>
      <c r="C294" s="777" t="s">
        <v>1779</v>
      </c>
      <c r="D294" s="777" t="s">
        <v>1774</v>
      </c>
      <c r="E294" s="759" t="s">
        <v>1780</v>
      </c>
      <c r="F294" s="760"/>
      <c r="G294" s="761"/>
      <c r="H294" s="762" t="s">
        <v>1781</v>
      </c>
      <c r="I294" s="762" t="s">
        <v>1782</v>
      </c>
      <c r="J294" s="777" t="s">
        <v>199</v>
      </c>
      <c r="K294" s="777" t="s">
        <v>1047</v>
      </c>
      <c r="L294" s="765" t="s">
        <v>1101</v>
      </c>
      <c r="M294"/>
      <c r="N294"/>
      <c r="O294"/>
      <c r="P294"/>
      <c r="Q294"/>
      <c r="R294"/>
      <c r="S294"/>
      <c r="T294"/>
      <c r="U294"/>
    </row>
    <row r="295" spans="2:21" ht="15" thickBot="1" x14ac:dyDescent="0.4">
      <c r="B295" s="758"/>
      <c r="C295" s="778"/>
      <c r="D295" s="778"/>
      <c r="E295" s="780" t="s">
        <v>11</v>
      </c>
      <c r="F295" s="781" t="s">
        <v>1103</v>
      </c>
      <c r="G295" s="782"/>
      <c r="H295" s="763"/>
      <c r="I295" s="763"/>
      <c r="J295" s="778"/>
      <c r="K295" s="778"/>
      <c r="L295" s="766"/>
      <c r="M295"/>
      <c r="N295"/>
      <c r="O295"/>
      <c r="P295"/>
      <c r="Q295"/>
      <c r="R295"/>
      <c r="S295"/>
      <c r="T295"/>
      <c r="U295"/>
    </row>
    <row r="296" spans="2:21" ht="15" thickBot="1" x14ac:dyDescent="0.4">
      <c r="B296" s="723"/>
      <c r="C296" s="779"/>
      <c r="D296" s="779"/>
      <c r="E296" s="779"/>
      <c r="F296" s="499" t="s">
        <v>125</v>
      </c>
      <c r="G296" s="499" t="s">
        <v>126</v>
      </c>
      <c r="H296" s="764"/>
      <c r="I296" s="764"/>
      <c r="J296" s="779"/>
      <c r="K296" s="779"/>
      <c r="L296" s="767"/>
      <c r="M296"/>
      <c r="N296"/>
      <c r="O296"/>
      <c r="P296"/>
      <c r="Q296"/>
      <c r="R296"/>
      <c r="S296"/>
      <c r="T296"/>
      <c r="U296"/>
    </row>
    <row r="297" spans="2:21" ht="15" thickBot="1" x14ac:dyDescent="0.4">
      <c r="B297" s="314" t="s">
        <v>828</v>
      </c>
      <c r="C297" s="237">
        <v>93</v>
      </c>
      <c r="D297" s="192">
        <v>118</v>
      </c>
      <c r="E297" s="188">
        <v>37021</v>
      </c>
      <c r="F297" s="193">
        <v>17620</v>
      </c>
      <c r="G297" s="193">
        <v>19401</v>
      </c>
      <c r="H297" s="188">
        <v>2494423</v>
      </c>
      <c r="I297" s="188">
        <v>2807864</v>
      </c>
      <c r="J297" s="192">
        <v>229</v>
      </c>
      <c r="K297" s="192">
        <v>181</v>
      </c>
      <c r="L297" s="188">
        <v>7190</v>
      </c>
      <c r="M297"/>
      <c r="N297"/>
      <c r="O297"/>
      <c r="P297"/>
      <c r="Q297"/>
      <c r="R297"/>
      <c r="S297"/>
      <c r="T297"/>
      <c r="U297"/>
    </row>
    <row r="298" spans="2:21" ht="15" thickBot="1" x14ac:dyDescent="0.4">
      <c r="B298" s="314" t="s">
        <v>362</v>
      </c>
      <c r="C298" s="237">
        <v>19</v>
      </c>
      <c r="D298" s="192">
        <v>23</v>
      </c>
      <c r="E298" s="188">
        <v>124460</v>
      </c>
      <c r="F298" s="237"/>
      <c r="G298" s="237"/>
      <c r="H298" s="188">
        <v>2359110</v>
      </c>
      <c r="I298" s="193">
        <v>2097240</v>
      </c>
      <c r="J298" s="192">
        <v>146</v>
      </c>
      <c r="K298" s="192">
        <v>78</v>
      </c>
      <c r="L298" s="188">
        <v>7868</v>
      </c>
      <c r="M298"/>
      <c r="N298"/>
      <c r="O298"/>
      <c r="P298"/>
      <c r="Q298"/>
      <c r="R298"/>
      <c r="S298"/>
      <c r="T298"/>
      <c r="U298"/>
    </row>
    <row r="299" spans="2:21" ht="15" thickBot="1" x14ac:dyDescent="0.4">
      <c r="B299" s="314" t="s">
        <v>371</v>
      </c>
      <c r="C299" s="237">
        <v>5</v>
      </c>
      <c r="D299" s="192">
        <v>6</v>
      </c>
      <c r="E299" s="192">
        <v>504</v>
      </c>
      <c r="F299" s="237">
        <v>374</v>
      </c>
      <c r="G299" s="237">
        <v>130</v>
      </c>
      <c r="H299" s="193">
        <v>175413</v>
      </c>
      <c r="I299" s="193">
        <v>174249</v>
      </c>
      <c r="J299" s="192">
        <v>3</v>
      </c>
      <c r="K299" s="192">
        <v>28</v>
      </c>
      <c r="L299" s="188">
        <v>6185</v>
      </c>
      <c r="M299"/>
      <c r="N299"/>
      <c r="O299"/>
      <c r="P299"/>
      <c r="Q299"/>
      <c r="R299"/>
      <c r="S299"/>
      <c r="T299"/>
      <c r="U299"/>
    </row>
    <row r="300" spans="2:21" ht="15" thickBot="1" x14ac:dyDescent="0.4">
      <c r="B300" s="314" t="s">
        <v>374</v>
      </c>
      <c r="C300" s="237">
        <v>350</v>
      </c>
      <c r="D300" s="192">
        <v>479</v>
      </c>
      <c r="E300" s="188">
        <v>192784</v>
      </c>
      <c r="F300" s="237"/>
      <c r="G300" s="237"/>
      <c r="H300" s="188">
        <v>8304480</v>
      </c>
      <c r="I300" s="188">
        <v>9245756</v>
      </c>
      <c r="J300" s="192">
        <v>491</v>
      </c>
      <c r="K300" s="192">
        <v>398</v>
      </c>
      <c r="L300" s="188">
        <v>16593</v>
      </c>
      <c r="M300"/>
      <c r="N300"/>
      <c r="O300"/>
      <c r="P300"/>
      <c r="Q300"/>
      <c r="R300"/>
      <c r="S300"/>
      <c r="T300"/>
      <c r="U300"/>
    </row>
    <row r="301" spans="2:21" ht="15" thickBot="1" x14ac:dyDescent="0.4">
      <c r="B301" s="314" t="s">
        <v>1783</v>
      </c>
      <c r="C301" s="237">
        <v>54</v>
      </c>
      <c r="D301" s="192">
        <v>66</v>
      </c>
      <c r="E301" s="188">
        <v>40405</v>
      </c>
      <c r="F301" s="237"/>
      <c r="G301" s="237"/>
      <c r="H301" s="188">
        <v>1232644</v>
      </c>
      <c r="I301" s="188">
        <v>1340922</v>
      </c>
      <c r="J301" s="192">
        <v>120</v>
      </c>
      <c r="K301" s="192">
        <v>144</v>
      </c>
      <c r="L301" s="188">
        <v>6786</v>
      </c>
      <c r="M301"/>
      <c r="N301"/>
      <c r="O301"/>
      <c r="P301"/>
      <c r="Q301"/>
      <c r="R301"/>
      <c r="S301"/>
      <c r="T301"/>
      <c r="U301"/>
    </row>
    <row r="302" spans="2:21" ht="15" thickBot="1" x14ac:dyDescent="0.4">
      <c r="B302" s="314" t="s">
        <v>1113</v>
      </c>
      <c r="C302" s="237">
        <v>49</v>
      </c>
      <c r="D302" s="237">
        <v>51</v>
      </c>
      <c r="E302" s="188">
        <v>101976</v>
      </c>
      <c r="F302" s="193">
        <v>78291</v>
      </c>
      <c r="G302" s="193">
        <v>23685</v>
      </c>
      <c r="H302" s="193">
        <v>4677799</v>
      </c>
      <c r="I302" s="193">
        <v>5250537</v>
      </c>
      <c r="J302" s="192">
        <v>291</v>
      </c>
      <c r="K302" s="192">
        <v>130</v>
      </c>
      <c r="L302" s="188">
        <v>7513</v>
      </c>
      <c r="M302"/>
      <c r="N302"/>
      <c r="O302"/>
      <c r="P302"/>
      <c r="Q302"/>
      <c r="R302"/>
      <c r="S302"/>
      <c r="T302"/>
      <c r="U302"/>
    </row>
    <row r="303" spans="2:21" ht="15" thickBot="1" x14ac:dyDescent="0.4">
      <c r="B303" s="420" t="s">
        <v>11</v>
      </c>
      <c r="C303" s="214">
        <v>570</v>
      </c>
      <c r="D303" s="214">
        <v>743</v>
      </c>
      <c r="E303" s="194">
        <v>497150</v>
      </c>
      <c r="F303" s="194">
        <v>96285</v>
      </c>
      <c r="G303" s="194">
        <v>43216</v>
      </c>
      <c r="H303" s="194">
        <v>19243869</v>
      </c>
      <c r="I303" s="194">
        <v>20916568</v>
      </c>
      <c r="J303" s="194">
        <v>1280</v>
      </c>
      <c r="K303" s="315">
        <v>959</v>
      </c>
      <c r="L303" s="189">
        <v>52135</v>
      </c>
      <c r="M303"/>
      <c r="N303"/>
      <c r="O303"/>
      <c r="P303"/>
      <c r="Q303"/>
      <c r="R303"/>
      <c r="S303"/>
      <c r="T303"/>
      <c r="U303"/>
    </row>
    <row r="304" spans="2:21" ht="14.5" x14ac:dyDescent="0.35">
      <c r="B304" s="76" t="s">
        <v>1777</v>
      </c>
      <c r="C304"/>
      <c r="D304"/>
      <c r="E304"/>
      <c r="F304"/>
      <c r="G304"/>
      <c r="H304"/>
      <c r="I304"/>
      <c r="J304"/>
      <c r="K304"/>
      <c r="L304"/>
      <c r="M304"/>
      <c r="N304"/>
      <c r="O304"/>
      <c r="P304"/>
      <c r="Q304"/>
      <c r="R304"/>
      <c r="S304"/>
      <c r="T304"/>
      <c r="U304"/>
    </row>
    <row r="305" spans="2:21" ht="14.5" x14ac:dyDescent="0.35">
      <c r="B305" s="76" t="s">
        <v>1784</v>
      </c>
      <c r="C305"/>
      <c r="D305"/>
      <c r="E305"/>
      <c r="F305"/>
      <c r="G305"/>
      <c r="H305"/>
      <c r="I305"/>
      <c r="J305"/>
      <c r="K305"/>
      <c r="L305"/>
      <c r="M305"/>
      <c r="N305"/>
      <c r="O305"/>
      <c r="P305"/>
      <c r="Q305"/>
      <c r="R305"/>
      <c r="S305"/>
      <c r="T305"/>
      <c r="U305"/>
    </row>
    <row r="306" spans="2:21" ht="14.5" x14ac:dyDescent="0.35">
      <c r="B306" s="207"/>
      <c r="C306"/>
      <c r="D306"/>
      <c r="E306"/>
      <c r="F306"/>
      <c r="G306"/>
      <c r="H306"/>
      <c r="I306"/>
      <c r="J306"/>
      <c r="K306"/>
      <c r="L306"/>
      <c r="M306"/>
      <c r="N306"/>
      <c r="O306"/>
      <c r="P306"/>
      <c r="Q306"/>
      <c r="R306"/>
      <c r="S306"/>
      <c r="T306"/>
      <c r="U306"/>
    </row>
    <row r="307" spans="2:21" ht="15" thickBot="1" x14ac:dyDescent="0.4">
      <c r="B307" s="5" t="s">
        <v>1273</v>
      </c>
      <c r="C307"/>
      <c r="D307"/>
      <c r="E307"/>
      <c r="F307"/>
      <c r="G307"/>
      <c r="H307"/>
      <c r="I307"/>
      <c r="J307"/>
      <c r="K307"/>
      <c r="L307"/>
      <c r="M307"/>
      <c r="N307"/>
      <c r="O307"/>
      <c r="P307"/>
      <c r="Q307"/>
      <c r="R307"/>
      <c r="S307"/>
      <c r="T307"/>
      <c r="U307"/>
    </row>
    <row r="308" spans="2:21" ht="39.5" thickBot="1" x14ac:dyDescent="0.4">
      <c r="B308" s="502" t="s">
        <v>1114</v>
      </c>
      <c r="C308" s="503" t="s">
        <v>1774</v>
      </c>
      <c r="D308" s="503" t="s">
        <v>1773</v>
      </c>
      <c r="E308" s="503" t="s">
        <v>1785</v>
      </c>
      <c r="F308" s="503" t="s">
        <v>1781</v>
      </c>
      <c r="G308" s="503" t="s">
        <v>1782</v>
      </c>
      <c r="H308" s="503" t="s">
        <v>199</v>
      </c>
      <c r="I308" s="503" t="s">
        <v>1047</v>
      </c>
      <c r="J308" s="299" t="s">
        <v>1101</v>
      </c>
      <c r="K308"/>
      <c r="L308"/>
      <c r="M308"/>
      <c r="N308"/>
      <c r="O308"/>
      <c r="P308"/>
      <c r="Q308"/>
      <c r="R308"/>
      <c r="S308"/>
      <c r="T308"/>
      <c r="U308"/>
    </row>
    <row r="309" spans="2:21" ht="15" thickBot="1" x14ac:dyDescent="0.4">
      <c r="B309" s="190" t="s">
        <v>363</v>
      </c>
      <c r="C309" s="192">
        <v>18</v>
      </c>
      <c r="D309" s="192">
        <v>15</v>
      </c>
      <c r="E309" s="192">
        <v>12</v>
      </c>
      <c r="F309" s="188">
        <v>51128</v>
      </c>
      <c r="G309" s="188">
        <v>50672</v>
      </c>
      <c r="H309" s="192">
        <v>8</v>
      </c>
      <c r="I309" s="192">
        <v>0</v>
      </c>
      <c r="J309" s="192">
        <v>0</v>
      </c>
      <c r="K309"/>
      <c r="L309"/>
      <c r="M309"/>
      <c r="N309"/>
      <c r="O309"/>
      <c r="P309"/>
      <c r="Q309"/>
      <c r="R309"/>
      <c r="S309"/>
      <c r="T309"/>
      <c r="U309"/>
    </row>
    <row r="310" spans="2:21" ht="15" thickBot="1" x14ac:dyDescent="0.4">
      <c r="B310" s="190" t="s">
        <v>357</v>
      </c>
      <c r="C310" s="192">
        <v>2</v>
      </c>
      <c r="D310" s="192">
        <v>2</v>
      </c>
      <c r="E310" s="192">
        <v>0</v>
      </c>
      <c r="F310" s="188">
        <v>64208</v>
      </c>
      <c r="G310" s="188">
        <v>409303</v>
      </c>
      <c r="H310" s="192">
        <v>2</v>
      </c>
      <c r="I310" s="192">
        <v>0</v>
      </c>
      <c r="J310" s="192">
        <v>0</v>
      </c>
      <c r="K310"/>
      <c r="L310"/>
      <c r="M310"/>
      <c r="N310"/>
      <c r="O310"/>
      <c r="P310"/>
      <c r="Q310"/>
      <c r="R310"/>
      <c r="S310"/>
      <c r="T310"/>
      <c r="U310"/>
    </row>
    <row r="311" spans="2:21" ht="15" thickBot="1" x14ac:dyDescent="0.4">
      <c r="B311" s="190" t="s">
        <v>1115</v>
      </c>
      <c r="C311" s="192">
        <v>29</v>
      </c>
      <c r="D311" s="192">
        <v>16</v>
      </c>
      <c r="E311" s="192">
        <v>83</v>
      </c>
      <c r="F311" s="188">
        <v>200468</v>
      </c>
      <c r="G311" s="188">
        <v>169590</v>
      </c>
      <c r="H311" s="192">
        <v>8</v>
      </c>
      <c r="I311" s="192">
        <v>0</v>
      </c>
      <c r="J311" s="192">
        <v>0</v>
      </c>
      <c r="K311"/>
      <c r="L311"/>
      <c r="M311"/>
      <c r="N311"/>
      <c r="O311"/>
      <c r="P311"/>
      <c r="Q311"/>
      <c r="R311"/>
      <c r="S311"/>
      <c r="T311"/>
      <c r="U311"/>
    </row>
    <row r="312" spans="2:21" ht="15" thickBot="1" x14ac:dyDescent="0.4">
      <c r="B312" s="190" t="s">
        <v>1116</v>
      </c>
      <c r="C312" s="192">
        <v>227</v>
      </c>
      <c r="D312" s="192">
        <v>157</v>
      </c>
      <c r="E312" s="188">
        <v>3177</v>
      </c>
      <c r="F312" s="188">
        <v>13489019</v>
      </c>
      <c r="G312" s="188">
        <v>14628819</v>
      </c>
      <c r="H312" s="192">
        <v>628</v>
      </c>
      <c r="I312" s="192">
        <v>30</v>
      </c>
      <c r="J312" s="188">
        <v>3794</v>
      </c>
      <c r="K312"/>
      <c r="L312"/>
      <c r="M312"/>
      <c r="N312"/>
      <c r="O312"/>
      <c r="P312"/>
      <c r="Q312"/>
      <c r="R312"/>
      <c r="S312"/>
      <c r="T312"/>
      <c r="U312"/>
    </row>
    <row r="313" spans="2:21" ht="15" thickBot="1" x14ac:dyDescent="0.4">
      <c r="B313" s="190" t="s">
        <v>376</v>
      </c>
      <c r="C313" s="192">
        <v>131</v>
      </c>
      <c r="D313" s="192">
        <v>122</v>
      </c>
      <c r="E313" s="188">
        <v>2940</v>
      </c>
      <c r="F313" s="188">
        <v>3651924</v>
      </c>
      <c r="G313" s="188">
        <v>3713980</v>
      </c>
      <c r="H313" s="192">
        <v>260</v>
      </c>
      <c r="I313" s="192">
        <v>49</v>
      </c>
      <c r="J313" s="188">
        <v>2396</v>
      </c>
      <c r="K313"/>
      <c r="L313"/>
      <c r="M313"/>
      <c r="N313"/>
      <c r="O313"/>
      <c r="P313"/>
      <c r="Q313"/>
      <c r="R313"/>
      <c r="S313"/>
      <c r="T313"/>
      <c r="U313"/>
    </row>
    <row r="314" spans="2:21" ht="15" thickBot="1" x14ac:dyDescent="0.4">
      <c r="B314" s="205" t="s">
        <v>11</v>
      </c>
      <c r="C314" s="315">
        <v>407</v>
      </c>
      <c r="D314" s="315">
        <v>312</v>
      </c>
      <c r="E314" s="189">
        <v>6212</v>
      </c>
      <c r="F314" s="189">
        <v>17456747</v>
      </c>
      <c r="G314" s="189">
        <v>18972364</v>
      </c>
      <c r="H314" s="315">
        <v>906</v>
      </c>
      <c r="I314" s="315">
        <v>79</v>
      </c>
      <c r="J314" s="189">
        <v>6190</v>
      </c>
      <c r="K314"/>
      <c r="L314"/>
      <c r="M314"/>
      <c r="N314"/>
      <c r="O314"/>
      <c r="P314"/>
      <c r="Q314"/>
      <c r="R314"/>
      <c r="S314"/>
      <c r="T314"/>
      <c r="U314"/>
    </row>
    <row r="315" spans="2:21" ht="14.5" x14ac:dyDescent="0.35">
      <c r="B315" s="76" t="s">
        <v>1777</v>
      </c>
      <c r="C315"/>
      <c r="D315"/>
      <c r="E315"/>
      <c r="F315"/>
      <c r="G315"/>
      <c r="H315"/>
      <c r="I315"/>
      <c r="J315"/>
      <c r="K315"/>
      <c r="L315"/>
      <c r="M315"/>
      <c r="N315"/>
      <c r="O315"/>
      <c r="P315"/>
      <c r="Q315"/>
      <c r="R315"/>
      <c r="S315"/>
      <c r="T315"/>
      <c r="U315"/>
    </row>
    <row r="316" spans="2:21" ht="14.5" x14ac:dyDescent="0.35">
      <c r="B316" s="76" t="s">
        <v>1786</v>
      </c>
      <c r="C316"/>
      <c r="D316"/>
      <c r="E316"/>
      <c r="F316"/>
      <c r="G316"/>
      <c r="H316"/>
      <c r="I316"/>
      <c r="J316"/>
      <c r="K316"/>
      <c r="L316"/>
      <c r="M316"/>
      <c r="N316"/>
      <c r="O316"/>
      <c r="P316"/>
      <c r="Q316"/>
      <c r="R316"/>
      <c r="S316"/>
      <c r="T316"/>
      <c r="U316"/>
    </row>
    <row r="317" spans="2:21" ht="14.5" x14ac:dyDescent="0.35">
      <c r="B317" s="347"/>
      <c r="C317"/>
      <c r="D317"/>
      <c r="E317"/>
      <c r="F317"/>
      <c r="G317"/>
      <c r="H317"/>
      <c r="I317"/>
      <c r="J317"/>
      <c r="K317"/>
      <c r="L317"/>
      <c r="M317"/>
      <c r="N317"/>
      <c r="O317"/>
      <c r="P317"/>
      <c r="Q317"/>
      <c r="R317"/>
      <c r="S317"/>
      <c r="T317"/>
      <c r="U317"/>
    </row>
    <row r="318" spans="2:21" ht="15" thickBot="1" x14ac:dyDescent="0.4">
      <c r="B318" s="5" t="s">
        <v>1274</v>
      </c>
      <c r="C318"/>
      <c r="D318"/>
      <c r="E318"/>
      <c r="F318"/>
      <c r="G318"/>
      <c r="H318"/>
      <c r="I318"/>
      <c r="J318"/>
      <c r="K318"/>
      <c r="L318"/>
      <c r="M318"/>
      <c r="N318"/>
      <c r="O318"/>
      <c r="P318"/>
      <c r="Q318"/>
      <c r="R318"/>
      <c r="S318"/>
      <c r="T318"/>
      <c r="U318"/>
    </row>
    <row r="319" spans="2:21" ht="52.5" thickBot="1" x14ac:dyDescent="0.4">
      <c r="B319" s="298" t="s">
        <v>1117</v>
      </c>
      <c r="C319" s="504" t="s">
        <v>1102</v>
      </c>
      <c r="D319" s="293" t="s">
        <v>1773</v>
      </c>
      <c r="E319" s="504" t="s">
        <v>1787</v>
      </c>
      <c r="F319" s="503" t="s">
        <v>1118</v>
      </c>
      <c r="G319" s="503" t="s">
        <v>1119</v>
      </c>
      <c r="H319" s="293" t="s">
        <v>1781</v>
      </c>
      <c r="I319" s="505" t="s">
        <v>1782</v>
      </c>
      <c r="J319" s="506" t="s">
        <v>199</v>
      </c>
      <c r="K319"/>
      <c r="L319"/>
      <c r="M319"/>
      <c r="N319"/>
      <c r="O319"/>
      <c r="P319"/>
      <c r="Q319"/>
      <c r="R319"/>
      <c r="S319"/>
      <c r="T319"/>
      <c r="U319"/>
    </row>
    <row r="320" spans="2:21" ht="15" thickBot="1" x14ac:dyDescent="0.4">
      <c r="B320" s="314" t="s">
        <v>949</v>
      </c>
      <c r="C320" s="192">
        <v>208</v>
      </c>
      <c r="D320" s="192">
        <v>179</v>
      </c>
      <c r="E320" s="192"/>
      <c r="F320" s="188">
        <v>78516</v>
      </c>
      <c r="G320" s="188">
        <v>1141813</v>
      </c>
      <c r="H320" s="188">
        <v>1376658</v>
      </c>
      <c r="I320" s="188">
        <v>1801438</v>
      </c>
      <c r="J320" s="192">
        <v>178</v>
      </c>
      <c r="K320"/>
      <c r="L320"/>
      <c r="M320"/>
      <c r="N320"/>
      <c r="O320"/>
      <c r="P320"/>
      <c r="Q320"/>
      <c r="R320"/>
      <c r="S320"/>
      <c r="T320"/>
      <c r="U320"/>
    </row>
    <row r="321" spans="2:21" ht="15" thickBot="1" x14ac:dyDescent="0.4">
      <c r="B321" s="314" t="s">
        <v>364</v>
      </c>
      <c r="C321" s="192">
        <v>17</v>
      </c>
      <c r="D321" s="192">
        <v>17</v>
      </c>
      <c r="E321" s="192">
        <v>9</v>
      </c>
      <c r="F321" s="192"/>
      <c r="G321" s="192">
        <v>81</v>
      </c>
      <c r="H321" s="192">
        <v>0</v>
      </c>
      <c r="I321" s="192">
        <v>0</v>
      </c>
      <c r="J321" s="192">
        <v>0</v>
      </c>
      <c r="K321"/>
      <c r="L321"/>
      <c r="M321"/>
      <c r="N321"/>
      <c r="O321"/>
      <c r="P321"/>
      <c r="Q321"/>
      <c r="R321"/>
      <c r="S321"/>
      <c r="T321"/>
      <c r="U321"/>
    </row>
    <row r="322" spans="2:21" ht="15" thickBot="1" x14ac:dyDescent="0.4">
      <c r="B322" s="314" t="s">
        <v>365</v>
      </c>
      <c r="C322" s="192">
        <v>38</v>
      </c>
      <c r="D322" s="192">
        <v>35</v>
      </c>
      <c r="E322" s="192">
        <v>529</v>
      </c>
      <c r="F322" s="192"/>
      <c r="G322" s="188">
        <v>32978</v>
      </c>
      <c r="H322" s="188">
        <v>733688</v>
      </c>
      <c r="I322" s="188">
        <v>623543</v>
      </c>
      <c r="J322" s="192">
        <v>24</v>
      </c>
      <c r="K322"/>
      <c r="L322"/>
      <c r="M322"/>
      <c r="N322"/>
      <c r="O322"/>
      <c r="P322"/>
      <c r="Q322"/>
      <c r="R322"/>
      <c r="S322"/>
      <c r="T322"/>
      <c r="U322"/>
    </row>
    <row r="323" spans="2:21" ht="15" thickBot="1" x14ac:dyDescent="0.4">
      <c r="B323" s="314" t="s">
        <v>366</v>
      </c>
      <c r="C323" s="192">
        <v>2</v>
      </c>
      <c r="D323" s="192">
        <v>2</v>
      </c>
      <c r="E323" s="192">
        <v>10</v>
      </c>
      <c r="F323" s="192"/>
      <c r="G323" s="192">
        <v>150</v>
      </c>
      <c r="H323" s="192">
        <v>0</v>
      </c>
      <c r="I323" s="192">
        <v>0</v>
      </c>
      <c r="J323" s="192">
        <v>0</v>
      </c>
      <c r="K323"/>
      <c r="L323"/>
      <c r="M323"/>
      <c r="N323"/>
      <c r="O323"/>
      <c r="P323"/>
      <c r="Q323"/>
      <c r="R323"/>
      <c r="S323"/>
      <c r="T323"/>
      <c r="U323"/>
    </row>
    <row r="324" spans="2:21" ht="15" thickBot="1" x14ac:dyDescent="0.4">
      <c r="B324" s="314" t="s">
        <v>367</v>
      </c>
      <c r="C324" s="192">
        <v>14</v>
      </c>
      <c r="D324" s="192">
        <v>12</v>
      </c>
      <c r="E324" s="192">
        <v>471</v>
      </c>
      <c r="F324" s="192"/>
      <c r="G324" s="188">
        <v>5474</v>
      </c>
      <c r="H324" s="188">
        <v>27083</v>
      </c>
      <c r="I324" s="188">
        <v>27219</v>
      </c>
      <c r="J324" s="192">
        <v>8</v>
      </c>
      <c r="K324"/>
      <c r="L324"/>
      <c r="M324"/>
      <c r="N324"/>
      <c r="O324"/>
      <c r="P324"/>
      <c r="Q324"/>
      <c r="R324"/>
      <c r="S324"/>
      <c r="T324"/>
      <c r="U324"/>
    </row>
    <row r="325" spans="2:21" ht="15" thickBot="1" x14ac:dyDescent="0.4">
      <c r="B325" s="314" t="s">
        <v>368</v>
      </c>
      <c r="C325" s="192">
        <v>130</v>
      </c>
      <c r="D325" s="192">
        <v>117</v>
      </c>
      <c r="E325" s="192"/>
      <c r="F325" s="188">
        <v>11424</v>
      </c>
      <c r="G325" s="192"/>
      <c r="H325" s="188">
        <v>293427</v>
      </c>
      <c r="I325" s="188">
        <v>276915</v>
      </c>
      <c r="J325" s="192">
        <v>55</v>
      </c>
      <c r="K325"/>
      <c r="L325"/>
      <c r="M325"/>
      <c r="N325"/>
      <c r="O325"/>
      <c r="P325"/>
      <c r="Q325"/>
      <c r="R325"/>
      <c r="S325"/>
      <c r="T325"/>
      <c r="U325"/>
    </row>
    <row r="326" spans="2:21" ht="15" thickBot="1" x14ac:dyDescent="0.4">
      <c r="B326" s="314" t="s">
        <v>369</v>
      </c>
      <c r="C326" s="192">
        <v>63</v>
      </c>
      <c r="D326" s="192">
        <v>53</v>
      </c>
      <c r="E326" s="188">
        <v>1488</v>
      </c>
      <c r="F326" s="192"/>
      <c r="G326" s="188">
        <v>2155609</v>
      </c>
      <c r="H326" s="188">
        <v>122997</v>
      </c>
      <c r="I326" s="188">
        <v>2624827</v>
      </c>
      <c r="J326" s="192">
        <v>37</v>
      </c>
      <c r="K326"/>
      <c r="L326"/>
      <c r="M326"/>
      <c r="N326"/>
      <c r="O326"/>
      <c r="P326"/>
      <c r="Q326"/>
      <c r="R326"/>
      <c r="S326"/>
      <c r="T326"/>
      <c r="U326"/>
    </row>
    <row r="327" spans="2:21" ht="16.5" customHeight="1" thickBot="1" x14ac:dyDescent="0.4">
      <c r="B327" s="314" t="s">
        <v>1120</v>
      </c>
      <c r="C327" s="192">
        <v>47</v>
      </c>
      <c r="D327" s="192">
        <v>25</v>
      </c>
      <c r="E327" s="192"/>
      <c r="F327" s="188">
        <v>80603</v>
      </c>
      <c r="G327" s="188">
        <v>35616</v>
      </c>
      <c r="H327" s="188">
        <v>329464</v>
      </c>
      <c r="I327" s="188">
        <v>367160</v>
      </c>
      <c r="J327" s="192">
        <v>43</v>
      </c>
      <c r="K327"/>
      <c r="L327"/>
      <c r="M327"/>
      <c r="N327"/>
      <c r="O327"/>
      <c r="P327"/>
      <c r="Q327"/>
      <c r="R327"/>
      <c r="S327"/>
      <c r="T327"/>
      <c r="U327"/>
    </row>
    <row r="328" spans="2:21" ht="15" thickBot="1" x14ac:dyDescent="0.4">
      <c r="B328" s="314" t="s">
        <v>1121</v>
      </c>
      <c r="C328" s="192">
        <v>8</v>
      </c>
      <c r="D328" s="192">
        <v>4</v>
      </c>
      <c r="E328" s="192">
        <v>6</v>
      </c>
      <c r="F328" s="192">
        <v>0</v>
      </c>
      <c r="G328" s="188">
        <v>2103</v>
      </c>
      <c r="H328" s="188">
        <v>2045</v>
      </c>
      <c r="I328" s="188">
        <v>2045</v>
      </c>
      <c r="J328" s="192">
        <v>2</v>
      </c>
      <c r="K328"/>
      <c r="L328"/>
      <c r="M328"/>
      <c r="N328"/>
      <c r="O328"/>
      <c r="P328"/>
      <c r="Q328"/>
      <c r="R328"/>
      <c r="S328"/>
      <c r="T328"/>
      <c r="U328"/>
    </row>
    <row r="329" spans="2:21" ht="15" thickBot="1" x14ac:dyDescent="0.4">
      <c r="B329" s="314" t="s">
        <v>370</v>
      </c>
      <c r="C329" s="192">
        <v>255</v>
      </c>
      <c r="D329" s="192">
        <v>238</v>
      </c>
      <c r="E329" s="192"/>
      <c r="F329" s="188">
        <v>270606</v>
      </c>
      <c r="G329" s="188">
        <v>985657</v>
      </c>
      <c r="H329" s="188">
        <v>1516832</v>
      </c>
      <c r="I329" s="188">
        <v>2678809</v>
      </c>
      <c r="J329" s="192">
        <v>161</v>
      </c>
      <c r="K329"/>
      <c r="L329"/>
      <c r="M329"/>
      <c r="N329"/>
      <c r="O329"/>
      <c r="P329"/>
      <c r="Q329"/>
      <c r="R329"/>
      <c r="S329"/>
      <c r="T329"/>
      <c r="U329"/>
    </row>
    <row r="330" spans="2:21" ht="15" thickBot="1" x14ac:dyDescent="0.4">
      <c r="B330" s="314" t="s">
        <v>375</v>
      </c>
      <c r="C330" s="192">
        <v>35</v>
      </c>
      <c r="D330" s="192">
        <v>32</v>
      </c>
      <c r="E330" s="192">
        <v>677</v>
      </c>
      <c r="F330" s="192"/>
      <c r="G330" s="188">
        <v>41292</v>
      </c>
      <c r="H330" s="188">
        <v>851942</v>
      </c>
      <c r="I330" s="188">
        <v>870451</v>
      </c>
      <c r="J330" s="192">
        <v>151</v>
      </c>
      <c r="K330"/>
      <c r="L330"/>
      <c r="M330"/>
      <c r="N330"/>
      <c r="O330"/>
      <c r="P330"/>
      <c r="Q330"/>
      <c r="R330"/>
      <c r="S330"/>
      <c r="T330"/>
      <c r="U330"/>
    </row>
    <row r="331" spans="2:21" ht="15" thickBot="1" x14ac:dyDescent="0.4">
      <c r="B331" s="314" t="s">
        <v>372</v>
      </c>
      <c r="C331" s="192">
        <v>196</v>
      </c>
      <c r="D331" s="192">
        <v>167</v>
      </c>
      <c r="E331" s="192"/>
      <c r="F331" s="188">
        <v>2187729</v>
      </c>
      <c r="G331" s="192"/>
      <c r="H331" s="188">
        <v>10800047</v>
      </c>
      <c r="I331" s="188">
        <v>11225972</v>
      </c>
      <c r="J331" s="192">
        <v>490</v>
      </c>
      <c r="K331"/>
      <c r="L331"/>
      <c r="M331"/>
      <c r="N331"/>
      <c r="O331"/>
      <c r="P331"/>
      <c r="Q331"/>
      <c r="R331"/>
      <c r="S331"/>
      <c r="T331"/>
      <c r="U331"/>
    </row>
    <row r="332" spans="2:21" ht="15" thickBot="1" x14ac:dyDescent="0.4">
      <c r="B332" s="314" t="s">
        <v>1122</v>
      </c>
      <c r="C332" s="192">
        <v>34</v>
      </c>
      <c r="D332" s="192">
        <v>30</v>
      </c>
      <c r="E332" s="192"/>
      <c r="F332" s="188">
        <v>7569</v>
      </c>
      <c r="G332" s="192"/>
      <c r="H332" s="188">
        <v>47632</v>
      </c>
      <c r="I332" s="188">
        <v>82425</v>
      </c>
      <c r="J332" s="192">
        <v>14</v>
      </c>
      <c r="K332"/>
      <c r="L332"/>
      <c r="M332"/>
      <c r="N332"/>
      <c r="O332"/>
      <c r="P332"/>
      <c r="Q332"/>
      <c r="R332"/>
      <c r="S332"/>
      <c r="T332"/>
      <c r="U332"/>
    </row>
    <row r="333" spans="2:21" ht="15" thickBot="1" x14ac:dyDescent="0.4">
      <c r="B333" s="314" t="s">
        <v>373</v>
      </c>
      <c r="C333" s="192">
        <v>31</v>
      </c>
      <c r="D333" s="192">
        <v>30</v>
      </c>
      <c r="E333" s="192"/>
      <c r="F333" s="188">
        <v>45365</v>
      </c>
      <c r="G333" s="192"/>
      <c r="H333" s="188">
        <v>138130</v>
      </c>
      <c r="I333" s="188">
        <v>209746</v>
      </c>
      <c r="J333" s="192">
        <v>67</v>
      </c>
      <c r="K333"/>
      <c r="L333"/>
      <c r="M333"/>
      <c r="N333"/>
      <c r="O333"/>
      <c r="P333"/>
      <c r="Q333"/>
      <c r="R333"/>
      <c r="S333"/>
      <c r="T333"/>
      <c r="U333"/>
    </row>
    <row r="334" spans="2:21" ht="15" thickBot="1" x14ac:dyDescent="0.4">
      <c r="B334" s="420" t="s">
        <v>127</v>
      </c>
      <c r="C334" s="189">
        <v>1078</v>
      </c>
      <c r="D334" s="315">
        <v>941</v>
      </c>
      <c r="E334" s="189">
        <v>3190</v>
      </c>
      <c r="F334" s="189">
        <v>2681812</v>
      </c>
      <c r="G334" s="189">
        <v>4400773</v>
      </c>
      <c r="H334" s="189">
        <v>16239945</v>
      </c>
      <c r="I334" s="189">
        <v>20790550</v>
      </c>
      <c r="J334" s="189">
        <v>1230</v>
      </c>
      <c r="K334"/>
      <c r="L334"/>
      <c r="M334"/>
      <c r="N334"/>
      <c r="O334"/>
      <c r="P334"/>
      <c r="Q334"/>
      <c r="R334"/>
      <c r="S334"/>
      <c r="T334"/>
      <c r="U334"/>
    </row>
    <row r="335" spans="2:21" ht="14.5" x14ac:dyDescent="0.35">
      <c r="B335" s="76" t="s">
        <v>1777</v>
      </c>
      <c r="C335"/>
      <c r="D335"/>
      <c r="E335"/>
      <c r="F335"/>
      <c r="G335"/>
      <c r="H335"/>
      <c r="I335"/>
      <c r="J335"/>
      <c r="K335"/>
      <c r="L335"/>
      <c r="M335"/>
      <c r="N335"/>
      <c r="O335"/>
      <c r="P335"/>
      <c r="Q335"/>
      <c r="R335"/>
      <c r="S335"/>
      <c r="T335"/>
      <c r="U335"/>
    </row>
    <row r="336" spans="2:21" ht="14.5" x14ac:dyDescent="0.35">
      <c r="B336" s="76" t="s">
        <v>1784</v>
      </c>
      <c r="C336"/>
      <c r="D336"/>
      <c r="E336"/>
      <c r="F336"/>
      <c r="G336"/>
      <c r="H336"/>
      <c r="I336"/>
      <c r="J336"/>
      <c r="K336"/>
      <c r="L336"/>
      <c r="M336"/>
      <c r="N336"/>
      <c r="O336"/>
      <c r="P336"/>
      <c r="Q336"/>
      <c r="R336"/>
      <c r="S336"/>
      <c r="T336"/>
      <c r="U336"/>
    </row>
    <row r="337" spans="2:21" ht="14.5" x14ac:dyDescent="0.35">
      <c r="B337" s="347"/>
      <c r="C337"/>
      <c r="D337"/>
      <c r="E337"/>
      <c r="F337"/>
      <c r="G337"/>
      <c r="H337"/>
      <c r="I337"/>
      <c r="J337"/>
      <c r="K337"/>
      <c r="L337"/>
      <c r="M337"/>
      <c r="N337"/>
      <c r="O337"/>
      <c r="P337"/>
      <c r="Q337"/>
      <c r="R337"/>
      <c r="S337"/>
      <c r="T337"/>
      <c r="U337"/>
    </row>
    <row r="338" spans="2:21" ht="15" thickBot="1" x14ac:dyDescent="0.4">
      <c r="B338" s="5" t="s">
        <v>1275</v>
      </c>
      <c r="C338"/>
      <c r="D338"/>
      <c r="E338"/>
      <c r="F338"/>
      <c r="G338"/>
      <c r="H338"/>
      <c r="I338"/>
      <c r="J338"/>
      <c r="K338"/>
      <c r="L338"/>
      <c r="M338"/>
      <c r="N338"/>
      <c r="O338"/>
      <c r="P338"/>
      <c r="Q338"/>
      <c r="R338"/>
      <c r="S338"/>
      <c r="T338"/>
      <c r="U338"/>
    </row>
    <row r="339" spans="2:21" ht="15" thickBot="1" x14ac:dyDescent="0.4">
      <c r="B339" s="722" t="s">
        <v>1123</v>
      </c>
      <c r="C339" s="507"/>
      <c r="D339" s="507"/>
      <c r="E339" s="759" t="s">
        <v>1788</v>
      </c>
      <c r="F339" s="760"/>
      <c r="G339" s="760"/>
      <c r="H339" s="760"/>
      <c r="I339" s="760"/>
      <c r="J339" s="760"/>
      <c r="K339" s="760"/>
      <c r="L339" s="760"/>
      <c r="M339" s="760"/>
      <c r="N339" s="760"/>
      <c r="O339" s="760"/>
      <c r="P339" s="761"/>
      <c r="Q339" s="762" t="s">
        <v>1781</v>
      </c>
      <c r="R339" s="762" t="s">
        <v>1782</v>
      </c>
      <c r="S339" s="765" t="s">
        <v>199</v>
      </c>
      <c r="T339"/>
      <c r="U339"/>
    </row>
    <row r="340" spans="2:21" ht="15" thickBot="1" x14ac:dyDescent="0.4">
      <c r="B340" s="758"/>
      <c r="C340" s="768" t="s">
        <v>1773</v>
      </c>
      <c r="D340" s="768" t="s">
        <v>1774</v>
      </c>
      <c r="E340" s="771" t="s">
        <v>1124</v>
      </c>
      <c r="F340" s="771" t="s">
        <v>1125</v>
      </c>
      <c r="G340" s="771" t="s">
        <v>762</v>
      </c>
      <c r="H340" s="774" t="s">
        <v>321</v>
      </c>
      <c r="I340" s="775"/>
      <c r="J340" s="775"/>
      <c r="K340" s="775"/>
      <c r="L340" s="776"/>
      <c r="M340" s="774" t="s">
        <v>353</v>
      </c>
      <c r="N340" s="775"/>
      <c r="O340" s="775"/>
      <c r="P340" s="776"/>
      <c r="Q340" s="763"/>
      <c r="R340" s="763"/>
      <c r="S340" s="766"/>
      <c r="T340"/>
      <c r="U340"/>
    </row>
    <row r="341" spans="2:21" ht="25.5" customHeight="1" thickBot="1" x14ac:dyDescent="0.4">
      <c r="B341" s="758"/>
      <c r="C341" s="769"/>
      <c r="D341" s="769"/>
      <c r="E341" s="772"/>
      <c r="F341" s="772"/>
      <c r="G341" s="772"/>
      <c r="H341" s="774" t="s">
        <v>1103</v>
      </c>
      <c r="I341" s="776"/>
      <c r="J341" s="774" t="s">
        <v>1104</v>
      </c>
      <c r="K341" s="775"/>
      <c r="L341" s="776"/>
      <c r="M341" s="771" t="s">
        <v>855</v>
      </c>
      <c r="N341" s="771" t="s">
        <v>1126</v>
      </c>
      <c r="O341" s="771" t="s">
        <v>1127</v>
      </c>
      <c r="P341" s="771" t="s">
        <v>1107</v>
      </c>
      <c r="Q341" s="763"/>
      <c r="R341" s="763"/>
      <c r="S341" s="766"/>
      <c r="T341"/>
      <c r="U341"/>
    </row>
    <row r="342" spans="2:21" ht="26.5" thickBot="1" x14ac:dyDescent="0.4">
      <c r="B342" s="723"/>
      <c r="C342" s="770"/>
      <c r="D342" s="770"/>
      <c r="E342" s="773"/>
      <c r="F342" s="773"/>
      <c r="G342" s="773"/>
      <c r="H342" s="499" t="s">
        <v>125</v>
      </c>
      <c r="I342" s="499" t="s">
        <v>126</v>
      </c>
      <c r="J342" s="499" t="s">
        <v>1108</v>
      </c>
      <c r="K342" s="499" t="s">
        <v>1109</v>
      </c>
      <c r="L342" s="499" t="s">
        <v>1110</v>
      </c>
      <c r="M342" s="773"/>
      <c r="N342" s="773"/>
      <c r="O342" s="773"/>
      <c r="P342" s="773"/>
      <c r="Q342" s="764"/>
      <c r="R342" s="764"/>
      <c r="S342" s="767"/>
      <c r="T342"/>
      <c r="U342"/>
    </row>
    <row r="343" spans="2:21" ht="15" thickBot="1" x14ac:dyDescent="0.4">
      <c r="B343" s="190" t="s">
        <v>379</v>
      </c>
      <c r="C343" s="192">
        <v>187</v>
      </c>
      <c r="D343" s="192">
        <v>240</v>
      </c>
      <c r="E343" s="193">
        <v>156149</v>
      </c>
      <c r="F343" s="193">
        <v>169311</v>
      </c>
      <c r="G343" s="192"/>
      <c r="H343" s="237"/>
      <c r="I343" s="237"/>
      <c r="J343" s="237"/>
      <c r="K343" s="237"/>
      <c r="L343" s="237"/>
      <c r="M343" s="237"/>
      <c r="N343" s="237"/>
      <c r="O343" s="237"/>
      <c r="P343" s="237"/>
      <c r="Q343" s="188">
        <v>2015691</v>
      </c>
      <c r="R343" s="192">
        <v>1780046</v>
      </c>
      <c r="S343" s="192">
        <v>117</v>
      </c>
      <c r="T343"/>
      <c r="U343"/>
    </row>
    <row r="344" spans="2:21" ht="15" thickBot="1" x14ac:dyDescent="0.4">
      <c r="B344" s="314" t="s">
        <v>380</v>
      </c>
      <c r="C344" s="192">
        <v>203</v>
      </c>
      <c r="D344" s="192">
        <v>233</v>
      </c>
      <c r="E344" s="188">
        <v>112738</v>
      </c>
      <c r="F344" s="188">
        <v>241466</v>
      </c>
      <c r="G344" s="188">
        <v>22038</v>
      </c>
      <c r="H344" s="193">
        <v>9079</v>
      </c>
      <c r="I344" s="193">
        <v>12959</v>
      </c>
      <c r="J344" s="193">
        <v>1967</v>
      </c>
      <c r="K344" s="193">
        <v>15023</v>
      </c>
      <c r="L344" s="193">
        <v>5048</v>
      </c>
      <c r="M344" s="237">
        <v>340</v>
      </c>
      <c r="N344" s="193">
        <v>1607</v>
      </c>
      <c r="O344" s="193">
        <v>2852</v>
      </c>
      <c r="P344" s="193">
        <v>12612</v>
      </c>
      <c r="Q344" s="193">
        <v>5408123</v>
      </c>
      <c r="R344" s="193">
        <v>5002692</v>
      </c>
      <c r="S344" s="192">
        <v>273</v>
      </c>
      <c r="T344"/>
      <c r="U344"/>
    </row>
    <row r="345" spans="2:21" ht="15" thickBot="1" x14ac:dyDescent="0.4">
      <c r="B345" s="190" t="s">
        <v>381</v>
      </c>
      <c r="C345" s="192">
        <v>25</v>
      </c>
      <c r="D345" s="192">
        <v>27</v>
      </c>
      <c r="E345" s="188">
        <v>10571</v>
      </c>
      <c r="F345" s="188">
        <v>52150</v>
      </c>
      <c r="G345" s="188">
        <v>1961</v>
      </c>
      <c r="H345" s="237">
        <v>766</v>
      </c>
      <c r="I345" s="193">
        <v>1195</v>
      </c>
      <c r="J345" s="193">
        <v>2120</v>
      </c>
      <c r="K345" s="237">
        <v>561</v>
      </c>
      <c r="L345" s="193">
        <v>1241</v>
      </c>
      <c r="M345" s="237">
        <v>3</v>
      </c>
      <c r="N345" s="237">
        <v>0</v>
      </c>
      <c r="O345" s="237">
        <v>0</v>
      </c>
      <c r="P345" s="193">
        <v>1961</v>
      </c>
      <c r="Q345" s="193">
        <v>915415</v>
      </c>
      <c r="R345" s="193">
        <v>911692</v>
      </c>
      <c r="S345" s="192">
        <v>56</v>
      </c>
      <c r="T345"/>
      <c r="U345"/>
    </row>
    <row r="346" spans="2:21" ht="15" thickBot="1" x14ac:dyDescent="0.4">
      <c r="B346" s="205" t="s">
        <v>127</v>
      </c>
      <c r="C346" s="315">
        <v>415</v>
      </c>
      <c r="D346" s="315">
        <v>500</v>
      </c>
      <c r="E346" s="189">
        <v>279458</v>
      </c>
      <c r="F346" s="189">
        <v>462927</v>
      </c>
      <c r="G346" s="189">
        <v>23999</v>
      </c>
      <c r="H346" s="189">
        <v>9845</v>
      </c>
      <c r="I346" s="189">
        <v>14154</v>
      </c>
      <c r="J346" s="189">
        <v>4087</v>
      </c>
      <c r="K346" s="189">
        <v>15584</v>
      </c>
      <c r="L346" s="189">
        <v>6289</v>
      </c>
      <c r="M346" s="315">
        <v>343</v>
      </c>
      <c r="N346" s="189">
        <v>1607</v>
      </c>
      <c r="O346" s="189">
        <v>2852</v>
      </c>
      <c r="P346" s="189">
        <v>14573</v>
      </c>
      <c r="Q346" s="189">
        <v>8339229</v>
      </c>
      <c r="R346" s="189">
        <v>7694430</v>
      </c>
      <c r="S346" s="315">
        <v>446</v>
      </c>
      <c r="T346"/>
      <c r="U346"/>
    </row>
    <row r="347" spans="2:21" ht="14.5" x14ac:dyDescent="0.35">
      <c r="B347" s="76" t="s">
        <v>1777</v>
      </c>
      <c r="C347"/>
      <c r="D347"/>
      <c r="E347"/>
      <c r="F347"/>
      <c r="G347"/>
      <c r="H347"/>
      <c r="I347"/>
      <c r="J347"/>
      <c r="K347"/>
      <c r="L347"/>
      <c r="M347"/>
      <c r="N347"/>
      <c r="O347"/>
      <c r="P347"/>
      <c r="Q347"/>
      <c r="R347"/>
      <c r="S347"/>
      <c r="T347"/>
      <c r="U347"/>
    </row>
    <row r="348" spans="2:21" ht="14.5" x14ac:dyDescent="0.35">
      <c r="B348" s="76" t="s">
        <v>1789</v>
      </c>
      <c r="C348"/>
      <c r="D348"/>
      <c r="E348"/>
      <c r="F348"/>
      <c r="G348"/>
      <c r="H348"/>
      <c r="I348"/>
      <c r="J348"/>
      <c r="K348"/>
      <c r="L348"/>
      <c r="M348"/>
      <c r="N348"/>
      <c r="O348"/>
      <c r="P348"/>
      <c r="Q348"/>
      <c r="R348"/>
      <c r="S348"/>
      <c r="T348"/>
      <c r="U348"/>
    </row>
    <row r="349" spans="2:21" ht="14.5" x14ac:dyDescent="0.35">
      <c r="B349"/>
      <c r="C349"/>
      <c r="D349"/>
      <c r="E349"/>
      <c r="F349"/>
      <c r="G349"/>
      <c r="H349"/>
      <c r="I349"/>
      <c r="J349"/>
      <c r="K349"/>
      <c r="L349"/>
      <c r="M349"/>
      <c r="N349"/>
      <c r="O349"/>
      <c r="P349"/>
      <c r="Q349"/>
      <c r="R349"/>
      <c r="S349"/>
      <c r="T349"/>
      <c r="U349"/>
    </row>
    <row r="350" spans="2:21" ht="14.5" x14ac:dyDescent="0.35">
      <c r="M350"/>
      <c r="N350"/>
      <c r="O350"/>
      <c r="P350"/>
      <c r="Q350"/>
      <c r="R350"/>
      <c r="S350"/>
      <c r="T350"/>
      <c r="U350"/>
    </row>
    <row r="351" spans="2:21" ht="25.5" customHeight="1" x14ac:dyDescent="0.35">
      <c r="M351"/>
      <c r="N351"/>
      <c r="O351"/>
      <c r="P351"/>
      <c r="Q351"/>
      <c r="R351"/>
      <c r="S351"/>
      <c r="T351"/>
      <c r="U351"/>
    </row>
    <row r="352" spans="2:21" ht="14.5" x14ac:dyDescent="0.35">
      <c r="M352"/>
      <c r="N352"/>
      <c r="O352"/>
      <c r="P352"/>
      <c r="Q352"/>
      <c r="R352"/>
      <c r="S352"/>
      <c r="T352"/>
      <c r="U352"/>
    </row>
    <row r="353" spans="13:21" ht="14.5" x14ac:dyDescent="0.35">
      <c r="M353"/>
      <c r="N353"/>
      <c r="O353"/>
      <c r="P353"/>
      <c r="Q353"/>
      <c r="R353"/>
      <c r="S353"/>
      <c r="T353"/>
      <c r="U353"/>
    </row>
    <row r="354" spans="13:21" ht="14.5" x14ac:dyDescent="0.35">
      <c r="M354"/>
      <c r="N354"/>
      <c r="O354"/>
      <c r="P354"/>
      <c r="Q354"/>
      <c r="R354"/>
      <c r="S354"/>
      <c r="T354"/>
      <c r="U354"/>
    </row>
    <row r="355" spans="13:21" ht="14.5" x14ac:dyDescent="0.35">
      <c r="M355"/>
      <c r="N355"/>
      <c r="O355"/>
      <c r="P355"/>
      <c r="Q355"/>
      <c r="R355"/>
      <c r="S355"/>
      <c r="T355"/>
      <c r="U355"/>
    </row>
    <row r="356" spans="13:21" ht="14.5" x14ac:dyDescent="0.35">
      <c r="M356"/>
      <c r="N356"/>
      <c r="O356"/>
      <c r="P356"/>
      <c r="Q356"/>
      <c r="R356"/>
      <c r="S356"/>
      <c r="T356"/>
      <c r="U356"/>
    </row>
    <row r="357" spans="13:21" ht="14.5" x14ac:dyDescent="0.35">
      <c r="M357"/>
      <c r="N357"/>
      <c r="O357"/>
      <c r="P357"/>
      <c r="Q357"/>
      <c r="R357"/>
      <c r="S357"/>
      <c r="T357"/>
      <c r="U357"/>
    </row>
    <row r="358" spans="13:21" ht="14.5" x14ac:dyDescent="0.35">
      <c r="M358"/>
      <c r="N358"/>
      <c r="O358"/>
      <c r="P358"/>
      <c r="Q358"/>
      <c r="R358"/>
      <c r="S358"/>
      <c r="T358"/>
      <c r="U358"/>
    </row>
    <row r="359" spans="13:21" ht="14.5" x14ac:dyDescent="0.35">
      <c r="M359"/>
      <c r="N359"/>
      <c r="O359"/>
      <c r="P359"/>
      <c r="Q359"/>
      <c r="R359"/>
      <c r="S359"/>
      <c r="T359"/>
      <c r="U359"/>
    </row>
    <row r="360" spans="13:21" ht="14.5" x14ac:dyDescent="0.35">
      <c r="M360"/>
      <c r="N360"/>
      <c r="O360"/>
      <c r="P360"/>
      <c r="Q360"/>
      <c r="R360"/>
      <c r="S360"/>
      <c r="T360"/>
      <c r="U360"/>
    </row>
    <row r="361" spans="13:21" ht="14.5" x14ac:dyDescent="0.35">
      <c r="M361"/>
      <c r="N361"/>
      <c r="O361"/>
      <c r="P361"/>
      <c r="Q361"/>
      <c r="R361"/>
      <c r="S361"/>
      <c r="T361"/>
      <c r="U361"/>
    </row>
    <row r="362" spans="13:21" ht="14.5" x14ac:dyDescent="0.35">
      <c r="M362"/>
      <c r="N362"/>
      <c r="O362"/>
      <c r="P362"/>
      <c r="Q362"/>
      <c r="R362"/>
      <c r="S362"/>
      <c r="T362"/>
      <c r="U362"/>
    </row>
    <row r="363" spans="13:21" ht="14.5" x14ac:dyDescent="0.35">
      <c r="M363"/>
      <c r="N363"/>
      <c r="O363"/>
      <c r="P363"/>
      <c r="Q363"/>
      <c r="R363"/>
      <c r="S363"/>
      <c r="T363"/>
      <c r="U363"/>
    </row>
    <row r="364" spans="13:21" ht="14.5" x14ac:dyDescent="0.35">
      <c r="M364"/>
      <c r="N364"/>
      <c r="O364"/>
      <c r="P364"/>
      <c r="Q364"/>
      <c r="R364"/>
      <c r="S364"/>
      <c r="T364"/>
      <c r="U364"/>
    </row>
    <row r="365" spans="13:21" ht="14.5" x14ac:dyDescent="0.35">
      <c r="M365"/>
      <c r="N365"/>
      <c r="O365"/>
      <c r="P365"/>
      <c r="Q365"/>
      <c r="R365"/>
      <c r="S365"/>
      <c r="T365"/>
      <c r="U365"/>
    </row>
    <row r="366" spans="13:21" ht="14.5" x14ac:dyDescent="0.35">
      <c r="M366"/>
      <c r="N366"/>
      <c r="O366"/>
      <c r="P366"/>
      <c r="Q366"/>
      <c r="R366"/>
      <c r="S366"/>
      <c r="T366"/>
      <c r="U366"/>
    </row>
    <row r="367" spans="13:21" ht="14.5" x14ac:dyDescent="0.35">
      <c r="M367"/>
      <c r="N367"/>
      <c r="O367"/>
      <c r="P367"/>
      <c r="Q367"/>
      <c r="R367"/>
      <c r="S367"/>
      <c r="T367"/>
      <c r="U367"/>
    </row>
    <row r="368" spans="13:21" ht="14.5" x14ac:dyDescent="0.35">
      <c r="M368"/>
      <c r="N368"/>
      <c r="O368"/>
      <c r="P368"/>
      <c r="Q368"/>
      <c r="R368"/>
      <c r="S368"/>
      <c r="T368"/>
      <c r="U368"/>
    </row>
    <row r="369" spans="13:21" ht="14.5" x14ac:dyDescent="0.35">
      <c r="M369"/>
      <c r="N369"/>
      <c r="O369"/>
      <c r="P369"/>
      <c r="Q369"/>
      <c r="R369"/>
      <c r="S369"/>
      <c r="T369"/>
      <c r="U369"/>
    </row>
    <row r="370" spans="13:21" ht="14.5" x14ac:dyDescent="0.35">
      <c r="M370"/>
      <c r="N370"/>
      <c r="O370"/>
      <c r="P370"/>
      <c r="Q370"/>
      <c r="R370"/>
      <c r="S370"/>
      <c r="T370"/>
      <c r="U370"/>
    </row>
    <row r="371" spans="13:21" ht="14.5" x14ac:dyDescent="0.35">
      <c r="M371"/>
      <c r="N371"/>
      <c r="O371"/>
      <c r="P371"/>
      <c r="Q371"/>
      <c r="R371"/>
      <c r="S371"/>
      <c r="T371"/>
      <c r="U371"/>
    </row>
    <row r="372" spans="13:21" ht="14.5" x14ac:dyDescent="0.35">
      <c r="M372"/>
      <c r="N372"/>
      <c r="O372"/>
      <c r="P372"/>
      <c r="Q372"/>
      <c r="R372"/>
      <c r="S372"/>
      <c r="T372"/>
      <c r="U372"/>
    </row>
    <row r="373" spans="13:21" ht="14.5" x14ac:dyDescent="0.35">
      <c r="M373"/>
      <c r="N373"/>
      <c r="O373"/>
      <c r="P373"/>
      <c r="Q373"/>
      <c r="R373"/>
      <c r="S373"/>
      <c r="T373"/>
      <c r="U373"/>
    </row>
    <row r="374" spans="13:21" ht="14.5" x14ac:dyDescent="0.35">
      <c r="M374"/>
      <c r="N374"/>
      <c r="O374"/>
      <c r="P374"/>
      <c r="Q374"/>
      <c r="R374"/>
      <c r="S374"/>
      <c r="T374"/>
      <c r="U374"/>
    </row>
    <row r="375" spans="13:21" ht="14.5" x14ac:dyDescent="0.35">
      <c r="M375"/>
      <c r="N375"/>
      <c r="O375"/>
      <c r="P375"/>
      <c r="Q375"/>
      <c r="R375"/>
      <c r="S375"/>
      <c r="T375"/>
      <c r="U375"/>
    </row>
    <row r="376" spans="13:21" ht="14.5" x14ac:dyDescent="0.35">
      <c r="M376"/>
      <c r="N376"/>
      <c r="O376"/>
      <c r="P376"/>
      <c r="Q376"/>
      <c r="R376"/>
      <c r="S376"/>
      <c r="T376"/>
      <c r="U376"/>
    </row>
    <row r="377" spans="13:21" ht="14.5" x14ac:dyDescent="0.35">
      <c r="M377"/>
      <c r="N377"/>
      <c r="O377"/>
      <c r="P377"/>
      <c r="Q377"/>
      <c r="R377"/>
      <c r="S377"/>
      <c r="T377"/>
      <c r="U377"/>
    </row>
    <row r="378" spans="13:21" ht="14.5" x14ac:dyDescent="0.35">
      <c r="M378"/>
      <c r="N378"/>
      <c r="O378"/>
      <c r="P378"/>
      <c r="Q378"/>
      <c r="R378"/>
      <c r="S378"/>
      <c r="T378"/>
      <c r="U378"/>
    </row>
    <row r="379" spans="13:21" ht="14.5" x14ac:dyDescent="0.35">
      <c r="M379"/>
      <c r="N379"/>
      <c r="O379"/>
      <c r="P379"/>
      <c r="Q379"/>
      <c r="R379"/>
      <c r="S379"/>
      <c r="T379"/>
      <c r="U379"/>
    </row>
    <row r="380" spans="13:21" ht="14.5" x14ac:dyDescent="0.35">
      <c r="M380"/>
      <c r="N380"/>
      <c r="O380"/>
      <c r="P380"/>
      <c r="Q380"/>
      <c r="R380"/>
      <c r="S380"/>
      <c r="T380"/>
      <c r="U380"/>
    </row>
    <row r="381" spans="13:21" ht="14.5" x14ac:dyDescent="0.35">
      <c r="M381"/>
      <c r="N381"/>
      <c r="O381"/>
      <c r="P381"/>
      <c r="Q381"/>
      <c r="R381"/>
      <c r="S381"/>
      <c r="T381"/>
      <c r="U381"/>
    </row>
    <row r="382" spans="13:21" ht="14.5" x14ac:dyDescent="0.35">
      <c r="M382"/>
      <c r="N382"/>
      <c r="O382"/>
      <c r="P382"/>
      <c r="Q382"/>
      <c r="R382"/>
      <c r="S382"/>
      <c r="T382"/>
      <c r="U382"/>
    </row>
    <row r="383" spans="13:21" ht="14.5" x14ac:dyDescent="0.35">
      <c r="M383"/>
      <c r="N383"/>
      <c r="O383"/>
      <c r="P383"/>
      <c r="Q383"/>
      <c r="R383"/>
      <c r="S383"/>
      <c r="T383"/>
      <c r="U383"/>
    </row>
    <row r="384" spans="13:21" ht="14.5" x14ac:dyDescent="0.35">
      <c r="M384"/>
      <c r="N384"/>
      <c r="O384"/>
      <c r="P384"/>
      <c r="Q384"/>
      <c r="R384"/>
      <c r="S384"/>
      <c r="T384"/>
      <c r="U384"/>
    </row>
    <row r="385" spans="13:21" ht="14.5" x14ac:dyDescent="0.35">
      <c r="M385"/>
      <c r="N385"/>
      <c r="O385"/>
      <c r="P385"/>
      <c r="Q385"/>
      <c r="R385"/>
      <c r="S385"/>
      <c r="T385"/>
      <c r="U385"/>
    </row>
    <row r="386" spans="13:21" ht="14.5" x14ac:dyDescent="0.35">
      <c r="M386"/>
      <c r="N386"/>
      <c r="O386"/>
      <c r="P386"/>
      <c r="Q386"/>
      <c r="R386"/>
      <c r="S386"/>
      <c r="T386"/>
      <c r="U386"/>
    </row>
    <row r="387" spans="13:21" ht="14.5" x14ac:dyDescent="0.35">
      <c r="M387"/>
      <c r="N387"/>
      <c r="O387"/>
      <c r="P387"/>
      <c r="Q387"/>
      <c r="R387"/>
      <c r="S387"/>
      <c r="T387"/>
      <c r="U387"/>
    </row>
    <row r="388" spans="13:21" ht="14.5" x14ac:dyDescent="0.35">
      <c r="M388"/>
      <c r="N388"/>
      <c r="O388"/>
      <c r="P388"/>
      <c r="Q388"/>
      <c r="R388"/>
      <c r="S388"/>
      <c r="T388"/>
      <c r="U388"/>
    </row>
    <row r="389" spans="13:21" ht="14.5" x14ac:dyDescent="0.35">
      <c r="M389"/>
      <c r="N389"/>
      <c r="O389"/>
      <c r="P389"/>
      <c r="Q389"/>
      <c r="R389"/>
      <c r="S389"/>
      <c r="T389"/>
      <c r="U389"/>
    </row>
    <row r="390" spans="13:21" ht="14.5" x14ac:dyDescent="0.35">
      <c r="M390"/>
      <c r="N390"/>
      <c r="O390"/>
      <c r="P390"/>
      <c r="Q390"/>
      <c r="R390"/>
      <c r="S390"/>
      <c r="T390"/>
      <c r="U390"/>
    </row>
    <row r="391" spans="13:21" ht="14.5" x14ac:dyDescent="0.35">
      <c r="M391"/>
      <c r="N391"/>
      <c r="O391"/>
      <c r="P391"/>
      <c r="Q391"/>
      <c r="R391"/>
      <c r="S391"/>
      <c r="T391"/>
      <c r="U391"/>
    </row>
    <row r="392" spans="13:21" ht="14.5" x14ac:dyDescent="0.35">
      <c r="M392"/>
      <c r="N392"/>
      <c r="O392"/>
      <c r="P392"/>
      <c r="Q392"/>
      <c r="R392"/>
      <c r="S392"/>
      <c r="T392"/>
      <c r="U392"/>
    </row>
    <row r="393" spans="13:21" ht="14.5" x14ac:dyDescent="0.35">
      <c r="M393"/>
      <c r="N393"/>
      <c r="O393"/>
      <c r="P393"/>
      <c r="Q393"/>
      <c r="R393"/>
      <c r="S393"/>
      <c r="T393"/>
      <c r="U393"/>
    </row>
    <row r="394" spans="13:21" ht="14.5" x14ac:dyDescent="0.35">
      <c r="M394"/>
      <c r="N394"/>
      <c r="O394"/>
      <c r="P394"/>
      <c r="Q394"/>
      <c r="R394"/>
      <c r="S394"/>
      <c r="T394"/>
      <c r="U394"/>
    </row>
    <row r="395" spans="13:21" ht="14.5" x14ac:dyDescent="0.35">
      <c r="M395"/>
      <c r="N395"/>
      <c r="O395"/>
      <c r="P395"/>
      <c r="Q395"/>
      <c r="R395"/>
      <c r="S395"/>
      <c r="T395"/>
      <c r="U395"/>
    </row>
    <row r="396" spans="13:21" ht="14.5" x14ac:dyDescent="0.35">
      <c r="M396"/>
      <c r="N396"/>
      <c r="O396"/>
      <c r="P396"/>
      <c r="Q396"/>
      <c r="R396"/>
      <c r="S396"/>
      <c r="T396"/>
      <c r="U396"/>
    </row>
    <row r="397" spans="13:21" ht="14.5" x14ac:dyDescent="0.35">
      <c r="M397"/>
      <c r="N397"/>
      <c r="O397"/>
      <c r="P397"/>
      <c r="Q397"/>
      <c r="R397"/>
      <c r="S397"/>
      <c r="T397"/>
      <c r="U397"/>
    </row>
    <row r="398" spans="13:21" ht="14.5" x14ac:dyDescent="0.35">
      <c r="M398"/>
      <c r="N398"/>
      <c r="O398"/>
      <c r="P398"/>
      <c r="Q398"/>
      <c r="R398"/>
      <c r="S398"/>
      <c r="T398"/>
      <c r="U398"/>
    </row>
    <row r="399" spans="13:21" ht="14.5" x14ac:dyDescent="0.35">
      <c r="M399"/>
      <c r="N399"/>
      <c r="O399"/>
      <c r="P399"/>
      <c r="Q399"/>
      <c r="R399"/>
      <c r="S399"/>
      <c r="T399"/>
      <c r="U399"/>
    </row>
    <row r="400" spans="13:21" ht="14.5" x14ac:dyDescent="0.35">
      <c r="M400"/>
      <c r="N400"/>
      <c r="O400"/>
      <c r="P400"/>
      <c r="Q400"/>
      <c r="R400"/>
      <c r="S400"/>
      <c r="T400"/>
      <c r="U400"/>
    </row>
    <row r="401" spans="13:21" ht="14.5" x14ac:dyDescent="0.35">
      <c r="M401"/>
      <c r="N401"/>
      <c r="O401"/>
      <c r="P401"/>
      <c r="Q401"/>
      <c r="R401"/>
      <c r="S401"/>
      <c r="T401"/>
      <c r="U401"/>
    </row>
    <row r="402" spans="13:21" ht="14.5" x14ac:dyDescent="0.35">
      <c r="M402"/>
      <c r="N402"/>
      <c r="O402"/>
      <c r="P402"/>
      <c r="Q402"/>
      <c r="R402"/>
      <c r="S402"/>
      <c r="T402"/>
      <c r="U402"/>
    </row>
    <row r="403" spans="13:21" ht="14.5" x14ac:dyDescent="0.35">
      <c r="M403"/>
      <c r="N403"/>
      <c r="O403"/>
      <c r="P403"/>
      <c r="Q403"/>
      <c r="R403"/>
      <c r="S403"/>
      <c r="T403"/>
      <c r="U403"/>
    </row>
    <row r="404" spans="13:21" ht="14.5" x14ac:dyDescent="0.35">
      <c r="M404"/>
      <c r="N404"/>
      <c r="O404"/>
      <c r="P404"/>
      <c r="Q404"/>
      <c r="R404"/>
      <c r="S404"/>
      <c r="T404"/>
      <c r="U404"/>
    </row>
    <row r="405" spans="13:21" ht="14.5" x14ac:dyDescent="0.35">
      <c r="M405"/>
      <c r="N405"/>
      <c r="O405"/>
      <c r="P405"/>
      <c r="Q405"/>
      <c r="R405"/>
      <c r="S405"/>
      <c r="T405"/>
      <c r="U405"/>
    </row>
    <row r="406" spans="13:21" ht="14.5" x14ac:dyDescent="0.35">
      <c r="M406"/>
      <c r="N406"/>
      <c r="O406"/>
      <c r="P406"/>
      <c r="Q406"/>
      <c r="R406"/>
      <c r="S406"/>
      <c r="T406"/>
      <c r="U406"/>
    </row>
    <row r="407" spans="13:21" ht="14.5" x14ac:dyDescent="0.35">
      <c r="M407"/>
      <c r="N407"/>
      <c r="O407"/>
      <c r="P407"/>
      <c r="Q407"/>
      <c r="R407"/>
      <c r="S407"/>
      <c r="T407"/>
      <c r="U407"/>
    </row>
    <row r="408" spans="13:21" ht="14.5" x14ac:dyDescent="0.35">
      <c r="M408"/>
      <c r="N408"/>
      <c r="O408"/>
      <c r="P408"/>
      <c r="Q408"/>
      <c r="R408"/>
      <c r="S408"/>
      <c r="T408"/>
      <c r="U408"/>
    </row>
    <row r="409" spans="13:21" ht="14.5" x14ac:dyDescent="0.35">
      <c r="M409"/>
      <c r="N409"/>
      <c r="O409"/>
      <c r="P409"/>
      <c r="Q409"/>
      <c r="R409"/>
      <c r="S409"/>
      <c r="T409"/>
      <c r="U409"/>
    </row>
    <row r="410" spans="13:21" ht="14.5" x14ac:dyDescent="0.35">
      <c r="M410"/>
      <c r="N410"/>
      <c r="O410"/>
      <c r="P410"/>
      <c r="Q410"/>
      <c r="R410"/>
      <c r="S410"/>
      <c r="T410"/>
      <c r="U410"/>
    </row>
    <row r="411" spans="13:21" ht="14.5" x14ac:dyDescent="0.35">
      <c r="M411"/>
      <c r="N411"/>
      <c r="O411"/>
      <c r="P411"/>
      <c r="Q411"/>
      <c r="R411"/>
      <c r="S411"/>
      <c r="T411"/>
      <c r="U411"/>
    </row>
    <row r="412" spans="13:21" ht="14.5" x14ac:dyDescent="0.35">
      <c r="M412"/>
      <c r="N412"/>
      <c r="O412"/>
      <c r="P412"/>
      <c r="Q412"/>
      <c r="R412"/>
      <c r="S412"/>
      <c r="T412"/>
      <c r="U412"/>
    </row>
    <row r="413" spans="13:21" ht="14.5" x14ac:dyDescent="0.35">
      <c r="M413"/>
      <c r="N413"/>
      <c r="O413"/>
      <c r="P413"/>
      <c r="Q413"/>
      <c r="R413"/>
      <c r="S413"/>
      <c r="T413"/>
      <c r="U413"/>
    </row>
    <row r="414" spans="13:21" ht="14.5" x14ac:dyDescent="0.35">
      <c r="M414"/>
      <c r="N414"/>
      <c r="O414"/>
      <c r="P414"/>
      <c r="Q414"/>
      <c r="R414"/>
      <c r="S414"/>
      <c r="T414"/>
      <c r="U414"/>
    </row>
    <row r="415" spans="13:21" ht="14.5" x14ac:dyDescent="0.35">
      <c r="M415"/>
      <c r="N415"/>
      <c r="O415"/>
      <c r="P415"/>
      <c r="Q415"/>
      <c r="R415"/>
      <c r="S415"/>
      <c r="T415"/>
      <c r="U415"/>
    </row>
    <row r="416" spans="13:21" ht="14.5" x14ac:dyDescent="0.35">
      <c r="M416"/>
      <c r="N416"/>
      <c r="O416"/>
      <c r="P416"/>
      <c r="Q416"/>
      <c r="R416"/>
      <c r="S416"/>
      <c r="T416"/>
      <c r="U416"/>
    </row>
    <row r="417" spans="13:21" ht="14.5" x14ac:dyDescent="0.35">
      <c r="M417"/>
      <c r="N417"/>
      <c r="O417"/>
      <c r="P417"/>
      <c r="Q417"/>
      <c r="R417"/>
      <c r="S417"/>
      <c r="T417"/>
      <c r="U417"/>
    </row>
    <row r="418" spans="13:21" ht="14.5" x14ac:dyDescent="0.35">
      <c r="M418"/>
      <c r="N418"/>
      <c r="O418"/>
      <c r="P418"/>
      <c r="Q418"/>
      <c r="R418"/>
      <c r="S418"/>
      <c r="T418"/>
      <c r="U418"/>
    </row>
    <row r="419" spans="13:21" ht="14.5" x14ac:dyDescent="0.35">
      <c r="M419"/>
      <c r="N419"/>
      <c r="O419"/>
      <c r="P419"/>
      <c r="Q419"/>
      <c r="R419"/>
      <c r="S419"/>
      <c r="T419"/>
      <c r="U419"/>
    </row>
    <row r="420" spans="13:21" ht="14.5" x14ac:dyDescent="0.35">
      <c r="M420"/>
      <c r="N420"/>
      <c r="O420"/>
      <c r="P420"/>
      <c r="Q420"/>
      <c r="R420"/>
      <c r="S420"/>
      <c r="T420"/>
      <c r="U420"/>
    </row>
    <row r="421" spans="13:21" ht="14.5" x14ac:dyDescent="0.35">
      <c r="M421"/>
      <c r="N421"/>
      <c r="O421"/>
      <c r="P421"/>
      <c r="Q421"/>
      <c r="R421"/>
      <c r="S421"/>
      <c r="T421"/>
      <c r="U421"/>
    </row>
    <row r="422" spans="13:21" ht="14.5" x14ac:dyDescent="0.35">
      <c r="M422"/>
      <c r="N422"/>
      <c r="O422"/>
      <c r="P422"/>
      <c r="Q422"/>
      <c r="R422"/>
      <c r="S422"/>
      <c r="T422"/>
      <c r="U422"/>
    </row>
    <row r="423" spans="13:21" ht="14.5" x14ac:dyDescent="0.35">
      <c r="M423"/>
      <c r="N423"/>
      <c r="O423"/>
      <c r="P423"/>
      <c r="Q423"/>
      <c r="R423"/>
      <c r="S423"/>
      <c r="T423"/>
      <c r="U423"/>
    </row>
    <row r="424" spans="13:21" ht="14.5" x14ac:dyDescent="0.35">
      <c r="M424"/>
      <c r="N424"/>
      <c r="O424"/>
      <c r="P424"/>
      <c r="Q424"/>
      <c r="R424"/>
      <c r="S424"/>
      <c r="T424"/>
      <c r="U424"/>
    </row>
    <row r="425" spans="13:21" ht="14.5" x14ac:dyDescent="0.35">
      <c r="M425"/>
      <c r="N425"/>
      <c r="O425"/>
      <c r="P425"/>
      <c r="Q425"/>
      <c r="R425"/>
      <c r="S425"/>
      <c r="T425"/>
      <c r="U425"/>
    </row>
    <row r="426" spans="13:21" ht="14.5" x14ac:dyDescent="0.35">
      <c r="M426"/>
      <c r="N426"/>
      <c r="O426"/>
      <c r="P426"/>
      <c r="Q426"/>
      <c r="R426"/>
      <c r="S426"/>
      <c r="T426"/>
      <c r="U426"/>
    </row>
    <row r="427" spans="13:21" ht="14.5" x14ac:dyDescent="0.35">
      <c r="M427"/>
      <c r="N427"/>
      <c r="O427"/>
      <c r="P427"/>
      <c r="Q427"/>
      <c r="R427"/>
      <c r="S427"/>
      <c r="T427"/>
      <c r="U427"/>
    </row>
    <row r="428" spans="13:21" ht="14.5" x14ac:dyDescent="0.35">
      <c r="M428"/>
      <c r="N428"/>
      <c r="O428"/>
      <c r="P428"/>
      <c r="Q428"/>
      <c r="R428"/>
      <c r="S428"/>
      <c r="T428"/>
      <c r="U428"/>
    </row>
    <row r="429" spans="13:21" ht="14.5" x14ac:dyDescent="0.35">
      <c r="M429"/>
      <c r="N429"/>
      <c r="O429"/>
      <c r="P429"/>
      <c r="Q429"/>
      <c r="R429"/>
      <c r="S429"/>
      <c r="T429"/>
      <c r="U429"/>
    </row>
    <row r="430" spans="13:21" ht="14.5" x14ac:dyDescent="0.35">
      <c r="M430"/>
      <c r="N430"/>
      <c r="O430"/>
      <c r="P430"/>
      <c r="Q430"/>
      <c r="R430"/>
      <c r="S430"/>
      <c r="T430"/>
      <c r="U430"/>
    </row>
    <row r="431" spans="13:21" ht="14.5" x14ac:dyDescent="0.35">
      <c r="M431"/>
      <c r="N431"/>
      <c r="O431"/>
      <c r="P431"/>
      <c r="Q431"/>
      <c r="R431"/>
      <c r="S431"/>
      <c r="T431"/>
      <c r="U431"/>
    </row>
    <row r="432" spans="13:21" ht="14.5" x14ac:dyDescent="0.35">
      <c r="M432"/>
      <c r="N432"/>
      <c r="O432"/>
      <c r="P432"/>
      <c r="Q432"/>
      <c r="R432"/>
      <c r="S432"/>
      <c r="T432"/>
      <c r="U432"/>
    </row>
    <row r="433" spans="13:21" ht="14.5" x14ac:dyDescent="0.35">
      <c r="M433"/>
      <c r="N433"/>
      <c r="O433"/>
      <c r="P433"/>
      <c r="Q433"/>
      <c r="R433"/>
      <c r="S433"/>
      <c r="T433"/>
      <c r="U433"/>
    </row>
    <row r="434" spans="13:21" ht="14.5" x14ac:dyDescent="0.35">
      <c r="M434"/>
      <c r="N434"/>
      <c r="O434"/>
      <c r="P434"/>
      <c r="Q434"/>
      <c r="R434"/>
      <c r="S434"/>
      <c r="T434"/>
      <c r="U434"/>
    </row>
    <row r="435" spans="13:21" ht="14.5" x14ac:dyDescent="0.35">
      <c r="M435"/>
      <c r="N435"/>
      <c r="O435"/>
      <c r="P435"/>
      <c r="Q435"/>
      <c r="R435"/>
      <c r="S435"/>
      <c r="T435"/>
      <c r="U435"/>
    </row>
    <row r="436" spans="13:21" ht="14.5" x14ac:dyDescent="0.35">
      <c r="M436"/>
      <c r="N436"/>
      <c r="O436"/>
      <c r="P436"/>
      <c r="Q436"/>
      <c r="R436"/>
      <c r="S436"/>
      <c r="T436"/>
      <c r="U436"/>
    </row>
    <row r="437" spans="13:21" ht="14.5" x14ac:dyDescent="0.35">
      <c r="M437"/>
      <c r="N437"/>
      <c r="O437"/>
      <c r="P437"/>
      <c r="Q437"/>
      <c r="R437"/>
      <c r="S437"/>
      <c r="T437"/>
      <c r="U437"/>
    </row>
    <row r="438" spans="13:21" ht="14.5" x14ac:dyDescent="0.35">
      <c r="M438"/>
      <c r="N438"/>
      <c r="O438"/>
      <c r="P438"/>
      <c r="Q438"/>
      <c r="R438"/>
      <c r="S438"/>
      <c r="T438"/>
      <c r="U438"/>
    </row>
    <row r="439" spans="13:21" ht="14.5" x14ac:dyDescent="0.35">
      <c r="M439"/>
      <c r="N439"/>
      <c r="O439"/>
      <c r="P439"/>
      <c r="Q439"/>
      <c r="R439"/>
      <c r="S439"/>
      <c r="T439"/>
      <c r="U439"/>
    </row>
    <row r="440" spans="13:21" ht="14.5" x14ac:dyDescent="0.35">
      <c r="M440"/>
      <c r="N440"/>
      <c r="O440"/>
      <c r="P440"/>
      <c r="Q440"/>
      <c r="R440"/>
      <c r="S440"/>
      <c r="T440"/>
      <c r="U440"/>
    </row>
    <row r="441" spans="13:21" ht="14.5" x14ac:dyDescent="0.35">
      <c r="M441"/>
      <c r="N441"/>
      <c r="O441"/>
      <c r="P441"/>
      <c r="Q441"/>
      <c r="R441"/>
      <c r="S441"/>
      <c r="T441"/>
      <c r="U441"/>
    </row>
    <row r="442" spans="13:21" ht="14.5" x14ac:dyDescent="0.35">
      <c r="M442"/>
      <c r="N442"/>
      <c r="O442"/>
      <c r="P442"/>
      <c r="Q442"/>
      <c r="R442"/>
      <c r="S442"/>
      <c r="T442"/>
      <c r="U442"/>
    </row>
    <row r="443" spans="13:21" ht="14.5" x14ac:dyDescent="0.35">
      <c r="M443"/>
      <c r="N443"/>
      <c r="O443"/>
      <c r="P443"/>
      <c r="Q443"/>
      <c r="R443"/>
      <c r="S443"/>
      <c r="T443"/>
      <c r="U443"/>
    </row>
    <row r="444" spans="13:21" ht="14.5" x14ac:dyDescent="0.35">
      <c r="M444"/>
      <c r="N444"/>
      <c r="O444"/>
      <c r="P444"/>
      <c r="Q444"/>
      <c r="R444"/>
      <c r="S444"/>
      <c r="T444"/>
      <c r="U444"/>
    </row>
    <row r="445" spans="13:21" ht="14.5" x14ac:dyDescent="0.35">
      <c r="M445"/>
      <c r="N445"/>
      <c r="O445"/>
      <c r="P445"/>
      <c r="Q445"/>
      <c r="R445"/>
      <c r="S445"/>
      <c r="T445"/>
      <c r="U445"/>
    </row>
    <row r="446" spans="13:21" ht="14.5" x14ac:dyDescent="0.35">
      <c r="M446"/>
      <c r="N446"/>
      <c r="O446"/>
      <c r="P446"/>
      <c r="Q446"/>
      <c r="R446"/>
      <c r="S446"/>
      <c r="T446"/>
      <c r="U446"/>
    </row>
    <row r="447" spans="13:21" ht="14.5" x14ac:dyDescent="0.35">
      <c r="M447"/>
      <c r="N447"/>
      <c r="O447"/>
      <c r="P447"/>
      <c r="Q447"/>
      <c r="R447"/>
      <c r="S447"/>
      <c r="T447"/>
      <c r="U447"/>
    </row>
    <row r="448" spans="13:21" ht="14.5" x14ac:dyDescent="0.35">
      <c r="M448"/>
      <c r="N448"/>
      <c r="O448"/>
      <c r="P448"/>
      <c r="Q448"/>
      <c r="R448"/>
      <c r="S448"/>
      <c r="T448"/>
      <c r="U448"/>
    </row>
    <row r="449" spans="13:21" ht="14.5" x14ac:dyDescent="0.35">
      <c r="M449"/>
      <c r="N449"/>
      <c r="O449"/>
      <c r="P449"/>
      <c r="Q449"/>
      <c r="R449"/>
      <c r="S449"/>
      <c r="T449"/>
      <c r="U449"/>
    </row>
    <row r="450" spans="13:21" ht="14.5" x14ac:dyDescent="0.35">
      <c r="M450"/>
      <c r="N450"/>
      <c r="O450"/>
      <c r="P450"/>
      <c r="Q450"/>
      <c r="R450"/>
      <c r="S450"/>
      <c r="T450"/>
      <c r="U450"/>
    </row>
    <row r="451" spans="13:21" ht="37" customHeight="1" x14ac:dyDescent="0.35">
      <c r="M451"/>
      <c r="N451"/>
      <c r="O451"/>
      <c r="P451"/>
      <c r="Q451"/>
      <c r="R451"/>
      <c r="S451"/>
      <c r="T451"/>
      <c r="U451"/>
    </row>
    <row r="452" spans="13:21" ht="14.5" x14ac:dyDescent="0.35">
      <c r="M452"/>
      <c r="N452"/>
      <c r="O452"/>
      <c r="P452"/>
      <c r="Q452"/>
      <c r="R452"/>
      <c r="S452"/>
      <c r="T452"/>
      <c r="U452"/>
    </row>
    <row r="453" spans="13:21" ht="14.5" x14ac:dyDescent="0.35">
      <c r="M453"/>
      <c r="N453"/>
      <c r="O453"/>
      <c r="P453"/>
      <c r="Q453"/>
      <c r="R453"/>
      <c r="S453"/>
      <c r="T453"/>
      <c r="U453"/>
    </row>
    <row r="454" spans="13:21" ht="14.5" x14ac:dyDescent="0.35">
      <c r="M454"/>
      <c r="N454"/>
      <c r="O454"/>
      <c r="P454"/>
      <c r="Q454"/>
      <c r="R454"/>
      <c r="S454"/>
      <c r="T454"/>
      <c r="U454"/>
    </row>
    <row r="455" spans="13:21" ht="14.5" x14ac:dyDescent="0.35">
      <c r="M455"/>
      <c r="N455"/>
      <c r="O455"/>
      <c r="P455"/>
      <c r="Q455"/>
      <c r="R455"/>
      <c r="S455"/>
      <c r="T455"/>
      <c r="U455"/>
    </row>
    <row r="456" spans="13:21" ht="14.5" x14ac:dyDescent="0.35">
      <c r="M456"/>
      <c r="N456"/>
      <c r="O456"/>
      <c r="P456"/>
      <c r="Q456"/>
      <c r="R456"/>
      <c r="S456"/>
      <c r="T456"/>
      <c r="U456"/>
    </row>
    <row r="457" spans="13:21" ht="14.5" x14ac:dyDescent="0.35">
      <c r="M457"/>
      <c r="N457"/>
      <c r="O457"/>
      <c r="P457"/>
      <c r="Q457"/>
      <c r="R457"/>
      <c r="S457"/>
      <c r="T457"/>
      <c r="U457"/>
    </row>
    <row r="458" spans="13:21" ht="14.5" x14ac:dyDescent="0.35">
      <c r="M458"/>
      <c r="N458"/>
      <c r="O458"/>
      <c r="P458"/>
      <c r="Q458"/>
      <c r="R458"/>
      <c r="S458"/>
      <c r="T458"/>
      <c r="U458"/>
    </row>
    <row r="459" spans="13:21" ht="14.5" x14ac:dyDescent="0.35">
      <c r="M459"/>
      <c r="N459"/>
      <c r="O459"/>
      <c r="P459"/>
      <c r="Q459"/>
      <c r="R459"/>
      <c r="S459"/>
      <c r="T459"/>
      <c r="U459"/>
    </row>
    <row r="460" spans="13:21" ht="14.5" x14ac:dyDescent="0.35">
      <c r="M460"/>
      <c r="N460"/>
      <c r="O460"/>
      <c r="P460"/>
      <c r="Q460"/>
      <c r="R460"/>
      <c r="S460"/>
      <c r="T460"/>
      <c r="U460"/>
    </row>
    <row r="461" spans="13:21" ht="14.5" x14ac:dyDescent="0.35">
      <c r="M461"/>
      <c r="N461"/>
      <c r="O461"/>
      <c r="P461"/>
      <c r="Q461"/>
      <c r="R461"/>
      <c r="S461"/>
      <c r="T461"/>
      <c r="U461"/>
    </row>
    <row r="462" spans="13:21" ht="14.5" x14ac:dyDescent="0.35">
      <c r="M462"/>
      <c r="N462"/>
      <c r="O462"/>
      <c r="P462"/>
      <c r="Q462"/>
      <c r="R462"/>
      <c r="S462"/>
      <c r="T462"/>
      <c r="U462"/>
    </row>
    <row r="463" spans="13:21" ht="14.5" x14ac:dyDescent="0.35">
      <c r="M463"/>
      <c r="N463"/>
      <c r="O463"/>
      <c r="P463"/>
      <c r="Q463"/>
      <c r="R463"/>
      <c r="S463"/>
      <c r="T463"/>
      <c r="U463"/>
    </row>
    <row r="464" spans="13:21" ht="14.5" x14ac:dyDescent="0.35">
      <c r="M464"/>
      <c r="N464"/>
      <c r="O464"/>
      <c r="P464"/>
      <c r="Q464"/>
      <c r="R464"/>
      <c r="S464"/>
      <c r="T464"/>
      <c r="U464"/>
    </row>
    <row r="465" spans="13:21" ht="14.5" x14ac:dyDescent="0.35">
      <c r="M465"/>
      <c r="N465"/>
      <c r="O465"/>
      <c r="P465"/>
      <c r="Q465"/>
      <c r="R465"/>
      <c r="S465"/>
      <c r="T465"/>
      <c r="U465"/>
    </row>
    <row r="466" spans="13:21" ht="14.5" x14ac:dyDescent="0.35">
      <c r="M466"/>
      <c r="N466"/>
      <c r="O466"/>
      <c r="P466"/>
      <c r="Q466"/>
      <c r="R466"/>
      <c r="S466"/>
      <c r="T466"/>
      <c r="U466"/>
    </row>
    <row r="467" spans="13:21" ht="14.5" x14ac:dyDescent="0.35">
      <c r="M467"/>
      <c r="N467"/>
      <c r="O467"/>
      <c r="P467"/>
      <c r="Q467"/>
      <c r="R467"/>
      <c r="S467"/>
      <c r="T467"/>
      <c r="U467"/>
    </row>
    <row r="468" spans="13:21" ht="14.5" x14ac:dyDescent="0.35">
      <c r="M468"/>
      <c r="N468"/>
      <c r="O468"/>
      <c r="P468"/>
      <c r="Q468"/>
      <c r="R468"/>
      <c r="S468"/>
      <c r="T468"/>
      <c r="U468"/>
    </row>
    <row r="469" spans="13:21" ht="14.5" x14ac:dyDescent="0.35">
      <c r="M469"/>
      <c r="N469"/>
      <c r="O469"/>
      <c r="P469"/>
      <c r="Q469"/>
      <c r="R469"/>
      <c r="S469"/>
      <c r="T469"/>
      <c r="U469"/>
    </row>
    <row r="470" spans="13:21" ht="14.5" x14ac:dyDescent="0.35">
      <c r="M470"/>
      <c r="N470"/>
      <c r="O470"/>
      <c r="P470"/>
      <c r="Q470"/>
      <c r="R470"/>
      <c r="S470"/>
      <c r="T470"/>
      <c r="U470"/>
    </row>
    <row r="471" spans="13:21" ht="14.5" x14ac:dyDescent="0.35">
      <c r="M471"/>
      <c r="N471"/>
      <c r="O471"/>
      <c r="P471"/>
      <c r="Q471"/>
      <c r="R471"/>
      <c r="S471"/>
      <c r="T471"/>
      <c r="U471"/>
    </row>
    <row r="472" spans="13:21" ht="14.5" x14ac:dyDescent="0.35">
      <c r="M472"/>
      <c r="N472"/>
      <c r="O472"/>
      <c r="P472"/>
      <c r="Q472"/>
      <c r="R472"/>
      <c r="S472"/>
      <c r="T472"/>
      <c r="U472"/>
    </row>
    <row r="473" spans="13:21" ht="14.5" x14ac:dyDescent="0.35">
      <c r="M473"/>
      <c r="N473"/>
      <c r="O473"/>
      <c r="P473"/>
      <c r="Q473"/>
      <c r="R473"/>
      <c r="S473"/>
      <c r="T473"/>
      <c r="U473"/>
    </row>
    <row r="474" spans="13:21" ht="14.5" x14ac:dyDescent="0.35">
      <c r="M474"/>
      <c r="N474"/>
      <c r="O474"/>
      <c r="P474"/>
      <c r="Q474"/>
      <c r="R474"/>
      <c r="S474"/>
      <c r="T474"/>
      <c r="U474"/>
    </row>
    <row r="475" spans="13:21" ht="14.5" x14ac:dyDescent="0.35">
      <c r="M475"/>
      <c r="N475"/>
      <c r="O475"/>
      <c r="P475"/>
      <c r="Q475"/>
      <c r="R475"/>
      <c r="S475"/>
      <c r="T475"/>
      <c r="U475"/>
    </row>
    <row r="476" spans="13:21" ht="14.5" x14ac:dyDescent="0.35">
      <c r="M476"/>
      <c r="N476"/>
      <c r="O476"/>
      <c r="P476"/>
      <c r="Q476"/>
      <c r="R476"/>
      <c r="S476"/>
      <c r="T476"/>
      <c r="U476"/>
    </row>
    <row r="477" spans="13:21" ht="14.5" x14ac:dyDescent="0.35">
      <c r="M477"/>
      <c r="N477"/>
      <c r="O477"/>
      <c r="P477"/>
      <c r="Q477"/>
      <c r="R477"/>
      <c r="S477"/>
      <c r="T477"/>
      <c r="U477"/>
    </row>
    <row r="478" spans="13:21" ht="14.5" x14ac:dyDescent="0.35">
      <c r="M478"/>
      <c r="N478"/>
      <c r="O478"/>
      <c r="P478"/>
      <c r="Q478"/>
      <c r="R478"/>
      <c r="S478"/>
      <c r="T478"/>
      <c r="U478"/>
    </row>
    <row r="479" spans="13:21" ht="14.5" x14ac:dyDescent="0.35">
      <c r="M479"/>
      <c r="N479"/>
      <c r="O479"/>
      <c r="P479"/>
      <c r="Q479"/>
      <c r="R479"/>
      <c r="S479"/>
      <c r="T479"/>
      <c r="U479"/>
    </row>
    <row r="480" spans="13:21" ht="14.5" x14ac:dyDescent="0.35">
      <c r="M480"/>
      <c r="N480"/>
      <c r="O480"/>
      <c r="P480"/>
      <c r="Q480"/>
      <c r="R480"/>
      <c r="S480"/>
      <c r="T480"/>
      <c r="U480"/>
    </row>
    <row r="481" spans="2:21" ht="14.5" x14ac:dyDescent="0.35">
      <c r="M481"/>
      <c r="N481"/>
      <c r="O481"/>
      <c r="P481"/>
      <c r="Q481"/>
      <c r="R481"/>
      <c r="S481"/>
      <c r="T481"/>
      <c r="U481"/>
    </row>
    <row r="482" spans="2:21" ht="14.5" x14ac:dyDescent="0.35">
      <c r="M482"/>
      <c r="N482"/>
      <c r="O482"/>
      <c r="P482"/>
      <c r="Q482"/>
      <c r="R482"/>
      <c r="S482"/>
      <c r="T482"/>
      <c r="U482"/>
    </row>
    <row r="483" spans="2:21" ht="14.5" x14ac:dyDescent="0.35">
      <c r="M483"/>
      <c r="N483"/>
      <c r="O483"/>
      <c r="P483"/>
      <c r="Q483"/>
      <c r="R483"/>
      <c r="S483"/>
      <c r="T483"/>
      <c r="U483"/>
    </row>
    <row r="484" spans="2:21" ht="14.5" x14ac:dyDescent="0.35">
      <c r="B484" s="117"/>
      <c r="C484"/>
      <c r="D484"/>
      <c r="E484"/>
      <c r="F484"/>
      <c r="G484"/>
      <c r="H484"/>
      <c r="I484"/>
      <c r="J484"/>
      <c r="K484"/>
      <c r="L484"/>
      <c r="M484"/>
      <c r="N484"/>
      <c r="O484"/>
      <c r="P484"/>
      <c r="Q484"/>
      <c r="R484"/>
      <c r="S484"/>
      <c r="T484"/>
      <c r="U484"/>
    </row>
  </sheetData>
  <mergeCells count="97">
    <mergeCell ref="B282:B285"/>
    <mergeCell ref="B63:B64"/>
    <mergeCell ref="C63:D63"/>
    <mergeCell ref="E63:F63"/>
    <mergeCell ref="C3:E4"/>
    <mergeCell ref="F3:N3"/>
    <mergeCell ref="F4:H4"/>
    <mergeCell ref="I4:K4"/>
    <mergeCell ref="L4:N4"/>
    <mergeCell ref="B3:B5"/>
    <mergeCell ref="B35:B37"/>
    <mergeCell ref="C35:E36"/>
    <mergeCell ref="F35:N35"/>
    <mergeCell ref="F36:H36"/>
    <mergeCell ref="I36:K36"/>
    <mergeCell ref="L36:N36"/>
    <mergeCell ref="M78:M79"/>
    <mergeCell ref="B102:B103"/>
    <mergeCell ref="D102:H102"/>
    <mergeCell ref="B129:G129"/>
    <mergeCell ref="B130:G130"/>
    <mergeCell ref="B77:B79"/>
    <mergeCell ref="C77:C79"/>
    <mergeCell ref="D77:J77"/>
    <mergeCell ref="I78:I79"/>
    <mergeCell ref="J78:J79"/>
    <mergeCell ref="K78:K79"/>
    <mergeCell ref="L78:L79"/>
    <mergeCell ref="B143:F143"/>
    <mergeCell ref="B156:G156"/>
    <mergeCell ref="I156:I158"/>
    <mergeCell ref="B157:G157"/>
    <mergeCell ref="B171:B172"/>
    <mergeCell ref="D171:J171"/>
    <mergeCell ref="B195:B196"/>
    <mergeCell ref="D195:J195"/>
    <mergeCell ref="B217:B219"/>
    <mergeCell ref="C217:C219"/>
    <mergeCell ref="D217:U217"/>
    <mergeCell ref="I218:I219"/>
    <mergeCell ref="J218:J219"/>
    <mergeCell ref="K218:K219"/>
    <mergeCell ref="N218:N219"/>
    <mergeCell ref="O218:O219"/>
    <mergeCell ref="P218:P219"/>
    <mergeCell ref="Q218:Q219"/>
    <mergeCell ref="R218:R219"/>
    <mergeCell ref="S218:S219"/>
    <mergeCell ref="B231:N231"/>
    <mergeCell ref="C232:C233"/>
    <mergeCell ref="D232:E232"/>
    <mergeCell ref="G232:I232"/>
    <mergeCell ref="M232:N232"/>
    <mergeCell ref="H294:H296"/>
    <mergeCell ref="Q282:Q285"/>
    <mergeCell ref="R282:R285"/>
    <mergeCell ref="S282:S285"/>
    <mergeCell ref="C283:G283"/>
    <mergeCell ref="H283:L283"/>
    <mergeCell ref="C284:D284"/>
    <mergeCell ref="E284:G284"/>
    <mergeCell ref="H284:H285"/>
    <mergeCell ref="I284:I285"/>
    <mergeCell ref="J284:J285"/>
    <mergeCell ref="K284:K285"/>
    <mergeCell ref="L284:L285"/>
    <mergeCell ref="C282:L282"/>
    <mergeCell ref="M282:M285"/>
    <mergeCell ref="N282:N285"/>
    <mergeCell ref="E295:E296"/>
    <mergeCell ref="F295:G295"/>
    <mergeCell ref="B294:B296"/>
    <mergeCell ref="C294:C296"/>
    <mergeCell ref="D294:D296"/>
    <mergeCell ref="E294:G294"/>
    <mergeCell ref="O341:O342"/>
    <mergeCell ref="P341:P342"/>
    <mergeCell ref="I294:I296"/>
    <mergeCell ref="J294:J296"/>
    <mergeCell ref="K294:K296"/>
    <mergeCell ref="L294:L296"/>
    <mergeCell ref="B339:B342"/>
    <mergeCell ref="E339:P339"/>
    <mergeCell ref="Q339:Q342"/>
    <mergeCell ref="R339:R342"/>
    <mergeCell ref="S339:S342"/>
    <mergeCell ref="C340:C342"/>
    <mergeCell ref="D340:D342"/>
    <mergeCell ref="E340:E342"/>
    <mergeCell ref="F340:F342"/>
    <mergeCell ref="G340:G342"/>
    <mergeCell ref="H340:L340"/>
    <mergeCell ref="M340:P340"/>
    <mergeCell ref="H341:I341"/>
    <mergeCell ref="J341:L341"/>
    <mergeCell ref="M341:M342"/>
    <mergeCell ref="N341:N34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6">
    <tabColor rgb="FFB7194A"/>
  </sheetPr>
  <dimension ref="A2:L165"/>
  <sheetViews>
    <sheetView zoomScale="90" zoomScaleNormal="90" workbookViewId="0">
      <selection activeCell="B8" sqref="B8"/>
    </sheetView>
  </sheetViews>
  <sheetFormatPr defaultColWidth="9.1796875" defaultRowHeight="14" x14ac:dyDescent="0.3"/>
  <cols>
    <col min="1" max="1" width="8.1796875" style="249" customWidth="1"/>
    <col min="2" max="2" width="24.81640625" style="3" customWidth="1"/>
    <col min="3" max="3" width="14.81640625" style="3" customWidth="1"/>
    <col min="4" max="4" width="18.453125" style="3" customWidth="1"/>
    <col min="5" max="5" width="20.54296875" style="3" customWidth="1"/>
    <col min="6" max="6" width="18.1796875" style="3" customWidth="1"/>
    <col min="7" max="7" width="14.1796875" style="3" customWidth="1"/>
    <col min="8" max="8" width="17.1796875" style="3" customWidth="1"/>
    <col min="9" max="9" width="14.1796875" style="3" customWidth="1"/>
    <col min="10" max="10" width="17.453125" style="3" customWidth="1"/>
    <col min="11" max="11" width="9.1796875" style="3"/>
    <col min="12" max="12" width="12" style="3" customWidth="1"/>
    <col min="13" max="16384" width="9.1796875" style="3"/>
  </cols>
  <sheetData>
    <row r="2" spans="1:12" ht="15" thickBot="1" x14ac:dyDescent="0.4">
      <c r="A2" s="246"/>
      <c r="B2" s="5" t="s">
        <v>1790</v>
      </c>
      <c r="C2"/>
      <c r="D2"/>
      <c r="E2"/>
      <c r="F2"/>
      <c r="G2"/>
      <c r="H2"/>
      <c r="I2"/>
      <c r="J2"/>
      <c r="K2"/>
      <c r="L2"/>
    </row>
    <row r="3" spans="1:12" ht="15" thickBot="1" x14ac:dyDescent="0.4">
      <c r="B3" s="834" t="s">
        <v>382</v>
      </c>
      <c r="C3" s="649" t="s">
        <v>383</v>
      </c>
      <c r="D3" s="649" t="s">
        <v>384</v>
      </c>
      <c r="E3" s="677" t="s">
        <v>385</v>
      </c>
      <c r="F3" s="678"/>
      <c r="G3" s="678"/>
      <c r="H3" s="678"/>
      <c r="I3" s="678"/>
      <c r="J3" s="679"/>
      <c r="K3"/>
      <c r="L3"/>
    </row>
    <row r="4" spans="1:12" ht="26.5" thickBot="1" x14ac:dyDescent="0.4">
      <c r="B4" s="835"/>
      <c r="C4" s="650"/>
      <c r="D4" s="650"/>
      <c r="E4" s="55" t="s">
        <v>386</v>
      </c>
      <c r="F4" s="55" t="s">
        <v>387</v>
      </c>
      <c r="G4" s="55" t="s">
        <v>233</v>
      </c>
      <c r="H4" s="55" t="s">
        <v>236</v>
      </c>
      <c r="I4" s="55" t="s">
        <v>1791</v>
      </c>
      <c r="J4" s="55" t="s">
        <v>388</v>
      </c>
      <c r="K4"/>
      <c r="L4"/>
    </row>
    <row r="5" spans="1:12" ht="15" thickBot="1" x14ac:dyDescent="0.4">
      <c r="B5" s="508" t="s">
        <v>389</v>
      </c>
      <c r="C5" s="430">
        <v>30</v>
      </c>
      <c r="D5" s="509">
        <v>11439.8</v>
      </c>
      <c r="E5" s="426">
        <v>42.9</v>
      </c>
      <c r="F5" s="510">
        <v>27.3</v>
      </c>
      <c r="G5" s="510">
        <v>8.8000000000000007</v>
      </c>
      <c r="H5" s="510">
        <v>7</v>
      </c>
      <c r="I5" s="510">
        <v>6.4</v>
      </c>
      <c r="J5" s="510">
        <v>3</v>
      </c>
      <c r="K5"/>
      <c r="L5"/>
    </row>
    <row r="6" spans="1:12" ht="15" thickBot="1" x14ac:dyDescent="0.4">
      <c r="B6" s="511" t="s">
        <v>390</v>
      </c>
      <c r="C6" s="424">
        <v>18.899999999999999</v>
      </c>
      <c r="D6" s="512">
        <v>3768.8</v>
      </c>
      <c r="E6" s="426">
        <v>47.8</v>
      </c>
      <c r="F6" s="426">
        <v>28.3</v>
      </c>
      <c r="G6" s="426">
        <v>8.3000000000000007</v>
      </c>
      <c r="H6" s="426">
        <v>8.1999999999999993</v>
      </c>
      <c r="I6" s="426">
        <v>2.7</v>
      </c>
      <c r="J6" s="426">
        <v>1.5</v>
      </c>
      <c r="K6"/>
      <c r="L6"/>
    </row>
    <row r="7" spans="1:12" ht="15" thickBot="1" x14ac:dyDescent="0.4">
      <c r="B7" s="511" t="s">
        <v>391</v>
      </c>
      <c r="C7" s="424">
        <v>21.9</v>
      </c>
      <c r="D7" s="512">
        <v>6894.1</v>
      </c>
      <c r="E7" s="426">
        <v>42.7</v>
      </c>
      <c r="F7" s="426">
        <v>34.4</v>
      </c>
      <c r="G7" s="426">
        <v>5.5</v>
      </c>
      <c r="H7" s="426">
        <v>8.1</v>
      </c>
      <c r="I7" s="426">
        <v>5</v>
      </c>
      <c r="J7" s="426">
        <v>1.4</v>
      </c>
      <c r="K7"/>
      <c r="L7"/>
    </row>
    <row r="8" spans="1:12" ht="15" thickBot="1" x14ac:dyDescent="0.4">
      <c r="B8" s="129" t="s">
        <v>392</v>
      </c>
      <c r="C8" s="192">
        <v>30.7</v>
      </c>
      <c r="D8" s="513">
        <v>12476.8</v>
      </c>
      <c r="E8" s="237">
        <v>37.200000000000003</v>
      </c>
      <c r="F8" s="237">
        <v>22.5</v>
      </c>
      <c r="G8" s="237">
        <v>16.100000000000001</v>
      </c>
      <c r="H8" s="237">
        <v>10.3</v>
      </c>
      <c r="I8" s="237">
        <v>3.8</v>
      </c>
      <c r="J8" s="237">
        <v>6</v>
      </c>
      <c r="K8"/>
      <c r="L8"/>
    </row>
    <row r="9" spans="1:12" ht="15" thickBot="1" x14ac:dyDescent="0.4">
      <c r="B9" s="129" t="s">
        <v>393</v>
      </c>
      <c r="C9" s="192">
        <v>31.9</v>
      </c>
      <c r="D9" s="513">
        <v>12757.7</v>
      </c>
      <c r="E9" s="237">
        <v>39.5</v>
      </c>
      <c r="F9" s="237">
        <v>31.4</v>
      </c>
      <c r="G9" s="237">
        <v>6.8</v>
      </c>
      <c r="H9" s="237">
        <v>11.4</v>
      </c>
      <c r="I9" s="237">
        <v>4.9000000000000004</v>
      </c>
      <c r="J9" s="237">
        <v>2.2000000000000002</v>
      </c>
      <c r="K9"/>
      <c r="L9"/>
    </row>
    <row r="10" spans="1:12" ht="15" thickBot="1" x14ac:dyDescent="0.4">
      <c r="B10" s="129" t="s">
        <v>394</v>
      </c>
      <c r="C10" s="192">
        <v>17.399999999999999</v>
      </c>
      <c r="D10" s="513">
        <v>4869.8999999999996</v>
      </c>
      <c r="E10" s="237">
        <v>39.9</v>
      </c>
      <c r="F10" s="237">
        <v>29</v>
      </c>
      <c r="G10" s="237">
        <v>10.7</v>
      </c>
      <c r="H10" s="237">
        <v>12.5</v>
      </c>
      <c r="I10" s="237">
        <v>5.4</v>
      </c>
      <c r="J10" s="237">
        <v>0.6</v>
      </c>
      <c r="K10"/>
      <c r="L10"/>
    </row>
    <row r="11" spans="1:12" ht="15" thickBot="1" x14ac:dyDescent="0.4">
      <c r="B11" s="129" t="s">
        <v>395</v>
      </c>
      <c r="C11" s="192">
        <v>13.7</v>
      </c>
      <c r="D11" s="513">
        <v>8038.7</v>
      </c>
      <c r="E11" s="237">
        <v>29.3</v>
      </c>
      <c r="F11" s="237">
        <v>39.6</v>
      </c>
      <c r="G11" s="237">
        <v>4.8</v>
      </c>
      <c r="H11" s="237">
        <v>8.1999999999999993</v>
      </c>
      <c r="I11" s="237">
        <v>10.3</v>
      </c>
      <c r="J11" s="237">
        <v>4.2</v>
      </c>
      <c r="K11"/>
      <c r="L11"/>
    </row>
    <row r="12" spans="1:12" ht="15" thickBot="1" x14ac:dyDescent="0.4">
      <c r="B12" s="129" t="s">
        <v>396</v>
      </c>
      <c r="C12" s="192">
        <v>27.1</v>
      </c>
      <c r="D12" s="513">
        <v>5523.7</v>
      </c>
      <c r="E12" s="237">
        <v>61.5</v>
      </c>
      <c r="F12" s="237">
        <v>22</v>
      </c>
      <c r="G12" s="237">
        <v>3.9</v>
      </c>
      <c r="H12" s="237">
        <v>5.2</v>
      </c>
      <c r="I12" s="237">
        <v>3.9</v>
      </c>
      <c r="J12" s="237">
        <v>2.4</v>
      </c>
      <c r="K12"/>
      <c r="L12"/>
    </row>
    <row r="13" spans="1:12" ht="15" thickBot="1" x14ac:dyDescent="0.4">
      <c r="B13" s="129" t="s">
        <v>397</v>
      </c>
      <c r="C13" s="192">
        <v>28.1</v>
      </c>
      <c r="D13" s="513">
        <v>7331.7</v>
      </c>
      <c r="E13" s="237">
        <v>47.2</v>
      </c>
      <c r="F13" s="237">
        <v>28.5</v>
      </c>
      <c r="G13" s="237">
        <v>6.1</v>
      </c>
      <c r="H13" s="237">
        <v>5.5</v>
      </c>
      <c r="I13" s="237">
        <v>9.1</v>
      </c>
      <c r="J13" s="237">
        <v>2</v>
      </c>
      <c r="K13"/>
      <c r="L13"/>
    </row>
    <row r="14" spans="1:12" ht="15" thickBot="1" x14ac:dyDescent="0.4">
      <c r="B14" s="129" t="s">
        <v>398</v>
      </c>
      <c r="C14" s="192">
        <v>35.799999999999997</v>
      </c>
      <c r="D14" s="513">
        <v>12226.5</v>
      </c>
      <c r="E14" s="237">
        <v>40.200000000000003</v>
      </c>
      <c r="F14" s="237">
        <v>28.7</v>
      </c>
      <c r="G14" s="237">
        <v>5.7</v>
      </c>
      <c r="H14" s="237">
        <v>6.3</v>
      </c>
      <c r="I14" s="237">
        <v>6.7</v>
      </c>
      <c r="J14" s="237">
        <v>5.6</v>
      </c>
      <c r="K14"/>
      <c r="L14"/>
    </row>
    <row r="15" spans="1:12" ht="15" thickBot="1" x14ac:dyDescent="0.4">
      <c r="B15" s="129" t="s">
        <v>399</v>
      </c>
      <c r="C15" s="192">
        <v>22.2</v>
      </c>
      <c r="D15" s="513">
        <v>4912.6000000000004</v>
      </c>
      <c r="E15" s="237">
        <v>41.2</v>
      </c>
      <c r="F15" s="237">
        <v>34.9</v>
      </c>
      <c r="G15" s="237">
        <v>8.8000000000000007</v>
      </c>
      <c r="H15" s="237">
        <v>9</v>
      </c>
      <c r="I15" s="237">
        <v>2.8</v>
      </c>
      <c r="J15" s="237">
        <v>1.7</v>
      </c>
      <c r="K15"/>
      <c r="L15"/>
    </row>
    <row r="16" spans="1:12" ht="15" thickBot="1" x14ac:dyDescent="0.4">
      <c r="B16" s="129" t="s">
        <v>400</v>
      </c>
      <c r="C16" s="192">
        <v>31.8</v>
      </c>
      <c r="D16" s="513">
        <v>9627.1</v>
      </c>
      <c r="E16" s="237">
        <v>54.1</v>
      </c>
      <c r="F16" s="237">
        <v>22.2</v>
      </c>
      <c r="G16" s="237">
        <v>5.2</v>
      </c>
      <c r="H16" s="237">
        <v>3.9</v>
      </c>
      <c r="I16" s="237">
        <v>6.3</v>
      </c>
      <c r="J16" s="237">
        <v>5.0999999999999996</v>
      </c>
      <c r="K16"/>
      <c r="L16"/>
    </row>
    <row r="17" spans="2:12" ht="15" thickBot="1" x14ac:dyDescent="0.4">
      <c r="B17" s="129" t="s">
        <v>200</v>
      </c>
      <c r="C17" s="192">
        <v>22.3</v>
      </c>
      <c r="D17" s="513">
        <v>6590.7</v>
      </c>
      <c r="E17" s="237">
        <v>45</v>
      </c>
      <c r="F17" s="237">
        <v>27.1</v>
      </c>
      <c r="G17" s="237">
        <v>3.3</v>
      </c>
      <c r="H17" s="237">
        <v>4.5999999999999996</v>
      </c>
      <c r="I17" s="237">
        <v>11.4</v>
      </c>
      <c r="J17" s="237">
        <v>6.5</v>
      </c>
      <c r="K17"/>
      <c r="L17"/>
    </row>
    <row r="18" spans="2:12" ht="15" thickBot="1" x14ac:dyDescent="0.4">
      <c r="B18" s="129" t="s">
        <v>401</v>
      </c>
      <c r="C18" s="192">
        <v>19.3</v>
      </c>
      <c r="D18" s="513">
        <v>4482.2</v>
      </c>
      <c r="E18" s="237">
        <v>40.6</v>
      </c>
      <c r="F18" s="237">
        <v>32.9</v>
      </c>
      <c r="G18" s="237">
        <v>7.9</v>
      </c>
      <c r="H18" s="237">
        <v>11</v>
      </c>
      <c r="I18" s="237">
        <v>5.5</v>
      </c>
      <c r="J18" s="237">
        <v>1</v>
      </c>
      <c r="K18"/>
      <c r="L18"/>
    </row>
    <row r="19" spans="2:12" ht="15" thickBot="1" x14ac:dyDescent="0.4">
      <c r="B19" s="129" t="s">
        <v>402</v>
      </c>
      <c r="C19" s="192">
        <v>18.5</v>
      </c>
      <c r="D19" s="513">
        <v>5488.5</v>
      </c>
      <c r="E19" s="237">
        <v>37.700000000000003</v>
      </c>
      <c r="F19" s="237">
        <v>29.5</v>
      </c>
      <c r="G19" s="237">
        <v>7.6</v>
      </c>
      <c r="H19" s="237">
        <v>10.9</v>
      </c>
      <c r="I19" s="237">
        <v>9.8000000000000007</v>
      </c>
      <c r="J19" s="237">
        <v>2.1</v>
      </c>
      <c r="K19"/>
      <c r="L19"/>
    </row>
    <row r="20" spans="2:12" ht="15" thickBot="1" x14ac:dyDescent="0.4">
      <c r="B20" s="129" t="s">
        <v>403</v>
      </c>
      <c r="C20" s="192">
        <v>21.9</v>
      </c>
      <c r="D20" s="513">
        <v>16159.3</v>
      </c>
      <c r="E20" s="237">
        <v>39.4</v>
      </c>
      <c r="F20" s="237">
        <v>26.5</v>
      </c>
      <c r="G20" s="237">
        <v>11.2</v>
      </c>
      <c r="H20" s="237">
        <v>14.6</v>
      </c>
      <c r="I20" s="237">
        <v>4</v>
      </c>
      <c r="J20" s="237">
        <v>2.7</v>
      </c>
      <c r="K20"/>
      <c r="L20"/>
    </row>
    <row r="21" spans="2:12" ht="15" thickBot="1" x14ac:dyDescent="0.4">
      <c r="B21" s="129" t="s">
        <v>404</v>
      </c>
      <c r="C21" s="192">
        <v>17.8</v>
      </c>
      <c r="D21" s="513">
        <v>4485</v>
      </c>
      <c r="E21" s="237">
        <v>45.8</v>
      </c>
      <c r="F21" s="237">
        <v>31.6</v>
      </c>
      <c r="G21" s="237">
        <v>4.9000000000000004</v>
      </c>
      <c r="H21" s="237">
        <v>10.4</v>
      </c>
      <c r="I21" s="237">
        <v>2.2000000000000002</v>
      </c>
      <c r="J21" s="237">
        <v>3.3</v>
      </c>
      <c r="K21"/>
      <c r="L21"/>
    </row>
    <row r="22" spans="2:12" ht="15" thickBot="1" x14ac:dyDescent="0.4">
      <c r="B22" s="129" t="s">
        <v>201</v>
      </c>
      <c r="C22" s="192">
        <v>18</v>
      </c>
      <c r="D22" s="513">
        <v>5929</v>
      </c>
      <c r="E22" s="237">
        <v>42.6</v>
      </c>
      <c r="F22" s="237">
        <v>32.299999999999997</v>
      </c>
      <c r="G22" s="237">
        <v>3.3</v>
      </c>
      <c r="H22" s="237">
        <v>5.2</v>
      </c>
      <c r="I22" s="237">
        <v>13.5</v>
      </c>
      <c r="J22" s="237">
        <v>2.2000000000000002</v>
      </c>
      <c r="K22"/>
      <c r="L22"/>
    </row>
    <row r="23" spans="2:12" ht="15" thickBot="1" x14ac:dyDescent="0.4">
      <c r="B23" s="129" t="s">
        <v>405</v>
      </c>
      <c r="C23" s="192">
        <v>30.8</v>
      </c>
      <c r="D23" s="513">
        <v>12688.8</v>
      </c>
      <c r="E23" s="237">
        <v>37.200000000000003</v>
      </c>
      <c r="F23" s="237">
        <v>32.5</v>
      </c>
      <c r="G23" s="237">
        <v>7.9</v>
      </c>
      <c r="H23" s="237">
        <v>4.2</v>
      </c>
      <c r="I23" s="237">
        <v>2.4</v>
      </c>
      <c r="J23" s="237">
        <v>6.2</v>
      </c>
      <c r="K23"/>
      <c r="L23"/>
    </row>
    <row r="24" spans="2:12" ht="15" thickBot="1" x14ac:dyDescent="0.4">
      <c r="B24" s="129" t="s">
        <v>406</v>
      </c>
      <c r="C24" s="192">
        <v>32.9</v>
      </c>
      <c r="D24" s="513">
        <v>12652.9</v>
      </c>
      <c r="E24" s="237">
        <v>46.9</v>
      </c>
      <c r="F24" s="237">
        <v>26.2</v>
      </c>
      <c r="G24" s="237">
        <v>5.3</v>
      </c>
      <c r="H24" s="237">
        <v>8.4</v>
      </c>
      <c r="I24" s="237">
        <v>9</v>
      </c>
      <c r="J24" s="237">
        <v>1.9</v>
      </c>
      <c r="K24"/>
      <c r="L24"/>
    </row>
    <row r="25" spans="2:12" ht="15" thickBot="1" x14ac:dyDescent="0.4">
      <c r="B25" s="129" t="s">
        <v>407</v>
      </c>
      <c r="C25" s="192">
        <v>22.9</v>
      </c>
      <c r="D25" s="513">
        <v>6151.7</v>
      </c>
      <c r="E25" s="237">
        <v>50</v>
      </c>
      <c r="F25" s="237">
        <v>25.3</v>
      </c>
      <c r="G25" s="237">
        <v>4.9000000000000004</v>
      </c>
      <c r="H25" s="237">
        <v>14.8</v>
      </c>
      <c r="I25" s="237">
        <v>1.9</v>
      </c>
      <c r="J25" s="237">
        <v>1.5</v>
      </c>
      <c r="K25"/>
      <c r="L25"/>
    </row>
    <row r="26" spans="2:12" ht="15" thickBot="1" x14ac:dyDescent="0.4">
      <c r="B26" s="129" t="s">
        <v>408</v>
      </c>
      <c r="C26" s="192">
        <v>26.8</v>
      </c>
      <c r="D26" s="513">
        <v>6371.5</v>
      </c>
      <c r="E26" s="237">
        <v>51.2</v>
      </c>
      <c r="F26" s="237">
        <v>26.6</v>
      </c>
      <c r="G26" s="237">
        <v>6.5</v>
      </c>
      <c r="H26" s="237">
        <v>4.9000000000000004</v>
      </c>
      <c r="I26" s="237">
        <v>5.5</v>
      </c>
      <c r="J26" s="237">
        <v>0.8</v>
      </c>
      <c r="K26"/>
      <c r="L26"/>
    </row>
    <row r="27" spans="2:12" ht="15" thickBot="1" x14ac:dyDescent="0.4">
      <c r="B27" s="129" t="s">
        <v>409</v>
      </c>
      <c r="C27" s="192">
        <v>16.600000000000001</v>
      </c>
      <c r="D27" s="513">
        <v>4274.2</v>
      </c>
      <c r="E27" s="237">
        <v>53.8</v>
      </c>
      <c r="F27" s="237">
        <v>26.4</v>
      </c>
      <c r="G27" s="237">
        <v>4.8</v>
      </c>
      <c r="H27" s="237">
        <v>11.6</v>
      </c>
      <c r="I27" s="237">
        <v>0.7</v>
      </c>
      <c r="J27" s="237">
        <v>0.7</v>
      </c>
      <c r="K27"/>
      <c r="L27"/>
    </row>
    <row r="28" spans="2:12" ht="15" thickBot="1" x14ac:dyDescent="0.4">
      <c r="B28" s="129" t="s">
        <v>410</v>
      </c>
      <c r="C28" s="192">
        <v>25.1</v>
      </c>
      <c r="D28" s="513">
        <v>7069.4</v>
      </c>
      <c r="E28" s="237">
        <v>42.5</v>
      </c>
      <c r="F28" s="237">
        <v>33.799999999999997</v>
      </c>
      <c r="G28" s="237">
        <v>4.9000000000000004</v>
      </c>
      <c r="H28" s="237">
        <v>7.4</v>
      </c>
      <c r="I28" s="237">
        <v>6.6</v>
      </c>
      <c r="J28" s="237">
        <v>3.3</v>
      </c>
      <c r="K28"/>
      <c r="L28"/>
    </row>
    <row r="29" spans="2:12" ht="15" thickBot="1" x14ac:dyDescent="0.4">
      <c r="B29" s="514" t="s">
        <v>425</v>
      </c>
      <c r="C29" s="515">
        <v>19.399999999999999</v>
      </c>
      <c r="D29" s="516">
        <v>4348.5</v>
      </c>
      <c r="E29" s="517">
        <v>43.9</v>
      </c>
      <c r="F29" s="517">
        <v>31.7</v>
      </c>
      <c r="G29" s="517">
        <v>7.3</v>
      </c>
      <c r="H29" s="517">
        <v>10</v>
      </c>
      <c r="I29" s="517">
        <v>3.9</v>
      </c>
      <c r="J29" s="517">
        <v>1.1000000000000001</v>
      </c>
      <c r="K29"/>
      <c r="L29"/>
    </row>
    <row r="30" spans="2:12" ht="15" thickBot="1" x14ac:dyDescent="0.4">
      <c r="B30" s="129" t="s">
        <v>411</v>
      </c>
      <c r="C30" s="192">
        <v>31</v>
      </c>
      <c r="D30" s="513">
        <v>10856.1</v>
      </c>
      <c r="E30" s="237">
        <v>44.5</v>
      </c>
      <c r="F30" s="237">
        <v>22.7</v>
      </c>
      <c r="G30" s="237">
        <v>8.9</v>
      </c>
      <c r="H30" s="237">
        <v>9.6999999999999993</v>
      </c>
      <c r="I30" s="237">
        <v>6.5</v>
      </c>
      <c r="J30" s="237">
        <v>6.1</v>
      </c>
      <c r="K30"/>
      <c r="L30"/>
    </row>
    <row r="31" spans="2:12" ht="15" thickBot="1" x14ac:dyDescent="0.4">
      <c r="B31" s="129" t="s">
        <v>412</v>
      </c>
      <c r="C31" s="192">
        <v>27.8</v>
      </c>
      <c r="D31" s="513">
        <v>10437.799999999999</v>
      </c>
      <c r="E31" s="237">
        <v>43.9</v>
      </c>
      <c r="F31" s="237">
        <v>28.9</v>
      </c>
      <c r="G31" s="237">
        <v>8.6999999999999993</v>
      </c>
      <c r="H31" s="237">
        <v>9.9</v>
      </c>
      <c r="I31" s="237">
        <v>3.6</v>
      </c>
      <c r="J31" s="237">
        <v>3.3</v>
      </c>
      <c r="K31"/>
      <c r="L31"/>
    </row>
    <row r="32" spans="2:12" ht="14.5" x14ac:dyDescent="0.35">
      <c r="B32" s="75" t="s">
        <v>1792</v>
      </c>
      <c r="C32"/>
      <c r="D32"/>
      <c r="E32"/>
      <c r="F32"/>
      <c r="G32"/>
      <c r="H32"/>
      <c r="I32"/>
      <c r="J32"/>
      <c r="K32"/>
      <c r="L32"/>
    </row>
    <row r="33" spans="2:12" ht="14.5" x14ac:dyDescent="0.35">
      <c r="B33" s="14"/>
      <c r="C33"/>
      <c r="D33"/>
      <c r="E33"/>
      <c r="F33"/>
      <c r="G33"/>
      <c r="H33"/>
      <c r="I33"/>
      <c r="J33"/>
      <c r="K33"/>
      <c r="L33"/>
    </row>
    <row r="34" spans="2:12" ht="15" thickBot="1" x14ac:dyDescent="0.4">
      <c r="B34" s="5" t="s">
        <v>1793</v>
      </c>
      <c r="C34"/>
      <c r="D34"/>
      <c r="E34"/>
      <c r="F34"/>
      <c r="G34"/>
      <c r="H34"/>
      <c r="I34"/>
      <c r="J34"/>
      <c r="K34"/>
      <c r="L34"/>
    </row>
    <row r="35" spans="2:12" ht="15" thickBot="1" x14ac:dyDescent="0.4">
      <c r="B35" s="838" t="s">
        <v>413</v>
      </c>
      <c r="C35" s="649" t="s">
        <v>414</v>
      </c>
      <c r="D35" s="649" t="s">
        <v>415</v>
      </c>
      <c r="E35" s="799" t="s">
        <v>416</v>
      </c>
      <c r="F35" s="800"/>
      <c r="G35" s="800"/>
      <c r="H35" s="801"/>
      <c r="I35"/>
      <c r="J35"/>
      <c r="K35"/>
      <c r="L35"/>
    </row>
    <row r="36" spans="2:12" ht="26.5" thickBot="1" x14ac:dyDescent="0.4">
      <c r="B36" s="839"/>
      <c r="C36" s="650"/>
      <c r="D36" s="650"/>
      <c r="E36" s="55" t="s">
        <v>203</v>
      </c>
      <c r="F36" s="55" t="s">
        <v>204</v>
      </c>
      <c r="G36" s="55" t="s">
        <v>205</v>
      </c>
      <c r="H36" s="55" t="s">
        <v>198</v>
      </c>
      <c r="I36"/>
      <c r="J36"/>
      <c r="K36"/>
      <c r="L36"/>
    </row>
    <row r="37" spans="2:12" ht="15" thickBot="1" x14ac:dyDescent="0.4">
      <c r="B37" s="181" t="s">
        <v>389</v>
      </c>
      <c r="C37" s="33">
        <v>31.1</v>
      </c>
      <c r="D37" s="518">
        <v>11846.6</v>
      </c>
      <c r="E37" s="33">
        <v>35.840000000000003</v>
      </c>
      <c r="F37" s="33">
        <v>18.5</v>
      </c>
      <c r="G37" s="33">
        <v>43.7</v>
      </c>
      <c r="H37" s="33">
        <v>2.04</v>
      </c>
      <c r="I37"/>
      <c r="J37"/>
      <c r="K37"/>
      <c r="L37"/>
    </row>
    <row r="38" spans="2:12" ht="15" thickBot="1" x14ac:dyDescent="0.4">
      <c r="B38" s="181" t="s">
        <v>390</v>
      </c>
      <c r="C38" s="33">
        <v>21.2</v>
      </c>
      <c r="D38" s="518">
        <v>4222.5</v>
      </c>
      <c r="E38" s="33">
        <v>31.66</v>
      </c>
      <c r="F38" s="33">
        <v>19.7</v>
      </c>
      <c r="G38" s="33">
        <v>47.2</v>
      </c>
      <c r="H38" s="33">
        <v>1.38</v>
      </c>
      <c r="I38"/>
      <c r="J38"/>
      <c r="K38"/>
      <c r="L38"/>
    </row>
    <row r="39" spans="2:12" ht="15" thickBot="1" x14ac:dyDescent="0.4">
      <c r="B39" s="181" t="s">
        <v>391</v>
      </c>
      <c r="C39" s="33">
        <v>22.6</v>
      </c>
      <c r="D39" s="518">
        <v>7110.4</v>
      </c>
      <c r="E39" s="33">
        <v>49.77</v>
      </c>
      <c r="F39" s="33">
        <v>21.8</v>
      </c>
      <c r="G39" s="33">
        <v>27</v>
      </c>
      <c r="H39" s="33">
        <v>1.49</v>
      </c>
      <c r="I39"/>
      <c r="J39"/>
      <c r="K39"/>
      <c r="L39"/>
    </row>
    <row r="40" spans="2:12" ht="15" thickBot="1" x14ac:dyDescent="0.4">
      <c r="B40" s="181" t="s">
        <v>392</v>
      </c>
      <c r="C40" s="33">
        <v>34.9</v>
      </c>
      <c r="D40" s="518">
        <v>14195.5</v>
      </c>
      <c r="E40" s="33">
        <v>11.37</v>
      </c>
      <c r="F40" s="33">
        <v>8</v>
      </c>
      <c r="G40" s="33">
        <v>77</v>
      </c>
      <c r="H40" s="33">
        <v>3.66</v>
      </c>
      <c r="I40"/>
      <c r="J40"/>
      <c r="K40"/>
      <c r="L40"/>
    </row>
    <row r="41" spans="2:12" ht="15" thickBot="1" x14ac:dyDescent="0.4">
      <c r="B41" s="181" t="s">
        <v>393</v>
      </c>
      <c r="C41" s="33">
        <v>33.1</v>
      </c>
      <c r="D41" s="518">
        <v>13270.4</v>
      </c>
      <c r="E41" s="33">
        <v>33.49</v>
      </c>
      <c r="F41" s="33">
        <v>29.8</v>
      </c>
      <c r="G41" s="33">
        <v>34.9</v>
      </c>
      <c r="H41" s="33">
        <v>1.82</v>
      </c>
      <c r="I41"/>
      <c r="J41"/>
      <c r="K41"/>
      <c r="L41"/>
    </row>
    <row r="42" spans="2:12" ht="15" thickBot="1" x14ac:dyDescent="0.4">
      <c r="B42" s="181" t="s">
        <v>394</v>
      </c>
      <c r="C42" s="33">
        <v>16.5</v>
      </c>
      <c r="D42" s="518">
        <v>4622.8</v>
      </c>
      <c r="E42" s="33">
        <v>70.27</v>
      </c>
      <c r="F42" s="33">
        <v>1.2</v>
      </c>
      <c r="G42" s="33">
        <v>28.4</v>
      </c>
      <c r="H42" s="33">
        <v>0.12</v>
      </c>
      <c r="I42"/>
      <c r="J42"/>
      <c r="K42"/>
      <c r="L42"/>
    </row>
    <row r="43" spans="2:12" ht="15" thickBot="1" x14ac:dyDescent="0.4">
      <c r="B43" s="181" t="s">
        <v>395</v>
      </c>
      <c r="C43" s="33">
        <v>14.1</v>
      </c>
      <c r="D43" s="518">
        <v>8308.2000000000007</v>
      </c>
      <c r="E43" s="33">
        <v>24.39</v>
      </c>
      <c r="F43" s="33">
        <v>12.4</v>
      </c>
      <c r="G43" s="33">
        <v>61.4</v>
      </c>
      <c r="H43" s="33">
        <v>1.75</v>
      </c>
      <c r="I43"/>
      <c r="J43"/>
      <c r="K43"/>
      <c r="L43"/>
    </row>
    <row r="44" spans="2:12" ht="15" thickBot="1" x14ac:dyDescent="0.4">
      <c r="B44" s="181" t="s">
        <v>396</v>
      </c>
      <c r="C44" s="33">
        <v>28.1</v>
      </c>
      <c r="D44" s="518">
        <v>5739</v>
      </c>
      <c r="E44" s="33">
        <v>24.3</v>
      </c>
      <c r="F44" s="33">
        <v>22.6</v>
      </c>
      <c r="G44" s="33">
        <v>48.4</v>
      </c>
      <c r="H44" s="33">
        <v>4.72</v>
      </c>
      <c r="I44"/>
      <c r="J44"/>
      <c r="K44"/>
      <c r="L44"/>
    </row>
    <row r="45" spans="2:12" ht="15" thickBot="1" x14ac:dyDescent="0.4">
      <c r="B45" s="181" t="s">
        <v>397</v>
      </c>
      <c r="C45" s="33">
        <v>27.9</v>
      </c>
      <c r="D45" s="518">
        <v>7290.9</v>
      </c>
      <c r="E45" s="33">
        <v>40.799999999999997</v>
      </c>
      <c r="F45" s="33">
        <v>11.2</v>
      </c>
      <c r="G45" s="33">
        <v>45.9</v>
      </c>
      <c r="H45" s="33">
        <v>2.0299999999999998</v>
      </c>
      <c r="I45"/>
      <c r="J45"/>
      <c r="K45"/>
      <c r="L45"/>
    </row>
    <row r="46" spans="2:12" ht="15" thickBot="1" x14ac:dyDescent="0.4">
      <c r="B46" s="181" t="s">
        <v>398</v>
      </c>
      <c r="C46" s="33">
        <v>35.4</v>
      </c>
      <c r="D46" s="518">
        <v>12100.3</v>
      </c>
      <c r="E46" s="33">
        <v>36.549999999999997</v>
      </c>
      <c r="F46" s="33">
        <v>15.9</v>
      </c>
      <c r="G46" s="33">
        <v>44.9</v>
      </c>
      <c r="H46" s="33">
        <v>2.61</v>
      </c>
      <c r="I46"/>
      <c r="J46"/>
      <c r="K46"/>
      <c r="L46"/>
    </row>
    <row r="47" spans="2:12" ht="15" thickBot="1" x14ac:dyDescent="0.4">
      <c r="B47" s="181" t="s">
        <v>399</v>
      </c>
      <c r="C47" s="33">
        <v>23.9</v>
      </c>
      <c r="D47" s="518">
        <v>5281</v>
      </c>
      <c r="E47" s="33">
        <v>26.76</v>
      </c>
      <c r="F47" s="33">
        <v>30.6</v>
      </c>
      <c r="G47" s="33">
        <v>38.4</v>
      </c>
      <c r="H47" s="33">
        <v>4.32</v>
      </c>
      <c r="I47"/>
      <c r="J47"/>
      <c r="K47"/>
      <c r="L47"/>
    </row>
    <row r="48" spans="2:12" ht="15" thickBot="1" x14ac:dyDescent="0.4">
      <c r="B48" s="181" t="s">
        <v>400</v>
      </c>
      <c r="C48" s="33">
        <v>32.6</v>
      </c>
      <c r="D48" s="518">
        <v>9888.4</v>
      </c>
      <c r="E48" s="33">
        <v>33.5</v>
      </c>
      <c r="F48" s="33">
        <v>14.2</v>
      </c>
      <c r="G48" s="33">
        <v>50.8</v>
      </c>
      <c r="H48" s="33">
        <v>1.56</v>
      </c>
      <c r="I48"/>
      <c r="J48"/>
      <c r="K48"/>
      <c r="L48"/>
    </row>
    <row r="49" spans="2:12" ht="15" thickBot="1" x14ac:dyDescent="0.4">
      <c r="B49" s="181" t="s">
        <v>200</v>
      </c>
      <c r="C49" s="33">
        <v>25</v>
      </c>
      <c r="D49" s="518">
        <v>7378.7</v>
      </c>
      <c r="E49" s="33">
        <v>24.71</v>
      </c>
      <c r="F49" s="33">
        <v>20.6</v>
      </c>
      <c r="G49" s="33">
        <v>50.8</v>
      </c>
      <c r="H49" s="33">
        <v>3.86</v>
      </c>
      <c r="I49"/>
      <c r="J49"/>
      <c r="K49"/>
      <c r="L49"/>
    </row>
    <row r="50" spans="2:12" ht="15" thickBot="1" x14ac:dyDescent="0.4">
      <c r="B50" s="181" t="s">
        <v>401</v>
      </c>
      <c r="C50" s="33">
        <v>19.600000000000001</v>
      </c>
      <c r="D50" s="518">
        <v>4535.2</v>
      </c>
      <c r="E50" s="33">
        <v>34.33</v>
      </c>
      <c r="F50" s="33">
        <v>13.9</v>
      </c>
      <c r="G50" s="33">
        <v>51.6</v>
      </c>
      <c r="H50" s="33">
        <v>0.18</v>
      </c>
      <c r="I50"/>
      <c r="J50"/>
      <c r="K50"/>
      <c r="L50"/>
    </row>
    <row r="51" spans="2:12" ht="15" thickBot="1" x14ac:dyDescent="0.4">
      <c r="B51" s="181" t="s">
        <v>402</v>
      </c>
      <c r="C51" s="33">
        <v>18.5</v>
      </c>
      <c r="D51" s="518">
        <v>5501.9</v>
      </c>
      <c r="E51" s="33">
        <v>15.1</v>
      </c>
      <c r="F51" s="33">
        <v>37</v>
      </c>
      <c r="G51" s="33">
        <v>47</v>
      </c>
      <c r="H51" s="33">
        <v>0.93</v>
      </c>
      <c r="I51"/>
      <c r="J51"/>
      <c r="K51"/>
      <c r="L51"/>
    </row>
    <row r="52" spans="2:12" ht="15" thickBot="1" x14ac:dyDescent="0.4">
      <c r="B52" s="181" t="s">
        <v>403</v>
      </c>
      <c r="C52" s="33">
        <v>23.2</v>
      </c>
      <c r="D52" s="518">
        <v>17159.900000000001</v>
      </c>
      <c r="E52" s="33">
        <v>26.86</v>
      </c>
      <c r="F52" s="33">
        <v>24.6</v>
      </c>
      <c r="G52" s="33">
        <v>45.6</v>
      </c>
      <c r="H52" s="33">
        <v>2.95</v>
      </c>
      <c r="I52"/>
      <c r="J52"/>
      <c r="K52"/>
      <c r="L52"/>
    </row>
    <row r="53" spans="2:12" ht="15" thickBot="1" x14ac:dyDescent="0.4">
      <c r="B53" s="181" t="s">
        <v>404</v>
      </c>
      <c r="C53" s="33">
        <v>17</v>
      </c>
      <c r="D53" s="518">
        <v>4287.7</v>
      </c>
      <c r="E53" s="33">
        <v>28.19</v>
      </c>
      <c r="F53" s="33">
        <v>31.6</v>
      </c>
      <c r="G53" s="33">
        <v>39.9</v>
      </c>
      <c r="H53" s="33">
        <v>0.26</v>
      </c>
      <c r="I53"/>
      <c r="J53"/>
      <c r="K53"/>
      <c r="L53"/>
    </row>
    <row r="54" spans="2:12" ht="15" thickBot="1" x14ac:dyDescent="0.4">
      <c r="B54" s="181" t="s">
        <v>201</v>
      </c>
      <c r="C54" s="33">
        <v>18</v>
      </c>
      <c r="D54" s="518">
        <v>5930.2</v>
      </c>
      <c r="E54" s="33">
        <v>18.53</v>
      </c>
      <c r="F54" s="33">
        <v>6.9</v>
      </c>
      <c r="G54" s="33">
        <v>60</v>
      </c>
      <c r="H54" s="33">
        <v>14.56</v>
      </c>
      <c r="I54"/>
      <c r="J54"/>
      <c r="K54"/>
      <c r="L54"/>
    </row>
    <row r="55" spans="2:12" ht="15" thickBot="1" x14ac:dyDescent="0.4">
      <c r="B55" s="181" t="s">
        <v>405</v>
      </c>
      <c r="C55" s="33">
        <v>35.299999999999997</v>
      </c>
      <c r="D55" s="518">
        <v>14529.3</v>
      </c>
      <c r="E55" s="33">
        <v>28.93</v>
      </c>
      <c r="F55" s="33">
        <v>27.9</v>
      </c>
      <c r="G55" s="33">
        <v>30.2</v>
      </c>
      <c r="H55" s="33">
        <v>12.98</v>
      </c>
      <c r="I55"/>
      <c r="J55"/>
      <c r="K55"/>
      <c r="L55"/>
    </row>
    <row r="56" spans="2:12" ht="15" thickBot="1" x14ac:dyDescent="0.4">
      <c r="B56" s="181" t="s">
        <v>406</v>
      </c>
      <c r="C56" s="33">
        <v>31.5</v>
      </c>
      <c r="D56" s="518">
        <v>12107.1</v>
      </c>
      <c r="E56" s="33">
        <v>33.65</v>
      </c>
      <c r="F56" s="33">
        <v>25.8</v>
      </c>
      <c r="G56" s="33">
        <v>39.4</v>
      </c>
      <c r="H56" s="33">
        <v>1.19</v>
      </c>
      <c r="I56"/>
      <c r="J56"/>
      <c r="K56"/>
      <c r="L56"/>
    </row>
    <row r="57" spans="2:12" ht="15" thickBot="1" x14ac:dyDescent="0.4">
      <c r="B57" s="181" t="s">
        <v>407</v>
      </c>
      <c r="C57" s="33">
        <v>21.6</v>
      </c>
      <c r="D57" s="518">
        <v>5814</v>
      </c>
      <c r="E57" s="33">
        <v>40.200000000000003</v>
      </c>
      <c r="F57" s="33">
        <v>20.5</v>
      </c>
      <c r="G57" s="33">
        <v>31</v>
      </c>
      <c r="H57" s="33">
        <v>8.3000000000000007</v>
      </c>
      <c r="I57"/>
      <c r="J57"/>
      <c r="K57"/>
      <c r="L57"/>
    </row>
    <row r="58" spans="2:12" ht="15" thickBot="1" x14ac:dyDescent="0.4">
      <c r="B58" s="181" t="s">
        <v>417</v>
      </c>
      <c r="C58" s="33">
        <v>28.6</v>
      </c>
      <c r="D58" s="518">
        <v>6800.6</v>
      </c>
      <c r="E58" s="33">
        <v>30.37</v>
      </c>
      <c r="F58" s="33">
        <v>16</v>
      </c>
      <c r="G58" s="33">
        <v>45.5</v>
      </c>
      <c r="H58" s="33">
        <v>8.08</v>
      </c>
      <c r="I58"/>
      <c r="J58"/>
      <c r="K58"/>
      <c r="L58"/>
    </row>
    <row r="59" spans="2:12" ht="15" thickBot="1" x14ac:dyDescent="0.4">
      <c r="B59" s="181" t="s">
        <v>409</v>
      </c>
      <c r="C59" s="33">
        <v>16.399999999999999</v>
      </c>
      <c r="D59" s="518">
        <v>4205.1000000000004</v>
      </c>
      <c r="E59" s="33">
        <v>8.92</v>
      </c>
      <c r="F59" s="33">
        <v>64.599999999999994</v>
      </c>
      <c r="G59" s="33">
        <v>24.8</v>
      </c>
      <c r="H59" s="33">
        <v>1.66</v>
      </c>
      <c r="I59"/>
      <c r="J59"/>
      <c r="K59"/>
      <c r="L59"/>
    </row>
    <row r="60" spans="2:12" ht="15" thickBot="1" x14ac:dyDescent="0.4">
      <c r="B60" s="181" t="s">
        <v>410</v>
      </c>
      <c r="C60" s="33">
        <v>25.3</v>
      </c>
      <c r="D60" s="518">
        <v>7129.6</v>
      </c>
      <c r="E60" s="33">
        <v>26.55</v>
      </c>
      <c r="F60" s="33">
        <v>39.299999999999997</v>
      </c>
      <c r="G60" s="33">
        <v>32.9</v>
      </c>
      <c r="H60" s="33">
        <v>1.28</v>
      </c>
      <c r="I60"/>
      <c r="J60"/>
      <c r="K60"/>
      <c r="L60"/>
    </row>
    <row r="61" spans="2:12" ht="15" thickBot="1" x14ac:dyDescent="0.4">
      <c r="B61" s="519" t="s">
        <v>418</v>
      </c>
      <c r="C61" s="515">
        <v>21.4</v>
      </c>
      <c r="D61" s="520">
        <v>4796.2</v>
      </c>
      <c r="E61" s="515">
        <v>47.7</v>
      </c>
      <c r="F61" s="515">
        <v>28.4</v>
      </c>
      <c r="G61" s="515">
        <v>22.2</v>
      </c>
      <c r="H61" s="515">
        <v>1.8</v>
      </c>
      <c r="I61"/>
      <c r="J61"/>
      <c r="K61"/>
      <c r="L61"/>
    </row>
    <row r="62" spans="2:12" ht="15" thickBot="1" x14ac:dyDescent="0.4">
      <c r="B62" s="181" t="s">
        <v>411</v>
      </c>
      <c r="C62" s="33">
        <v>31.7</v>
      </c>
      <c r="D62" s="518">
        <v>11098.3</v>
      </c>
      <c r="E62" s="33">
        <v>30.59</v>
      </c>
      <c r="F62" s="33">
        <v>15.2</v>
      </c>
      <c r="G62" s="33">
        <v>49.2</v>
      </c>
      <c r="H62" s="33">
        <v>5</v>
      </c>
      <c r="I62"/>
      <c r="J62"/>
      <c r="K62"/>
      <c r="L62"/>
    </row>
    <row r="63" spans="2:12" ht="15" thickBot="1" x14ac:dyDescent="0.4">
      <c r="B63" s="181" t="s">
        <v>412</v>
      </c>
      <c r="C63" s="33">
        <v>30</v>
      </c>
      <c r="D63" s="518">
        <v>11239.2</v>
      </c>
      <c r="E63" s="33">
        <v>38.54</v>
      </c>
      <c r="F63" s="33">
        <v>9.1</v>
      </c>
      <c r="G63" s="33">
        <v>50.5</v>
      </c>
      <c r="H63" s="33">
        <v>1.86</v>
      </c>
      <c r="I63"/>
      <c r="J63"/>
      <c r="K63"/>
      <c r="L63"/>
    </row>
    <row r="64" spans="2:12" ht="14.5" x14ac:dyDescent="0.35">
      <c r="B64" s="75" t="s">
        <v>1792</v>
      </c>
      <c r="C64"/>
      <c r="D64"/>
      <c r="E64"/>
      <c r="F64"/>
      <c r="G64"/>
      <c r="H64"/>
      <c r="I64"/>
      <c r="J64"/>
      <c r="K64"/>
      <c r="L64"/>
    </row>
    <row r="65" spans="2:12" ht="14.5" x14ac:dyDescent="0.35">
      <c r="B65"/>
      <c r="C65"/>
      <c r="D65"/>
      <c r="E65"/>
      <c r="F65"/>
      <c r="G65"/>
      <c r="H65"/>
      <c r="I65"/>
      <c r="J65"/>
      <c r="K65"/>
      <c r="L65"/>
    </row>
    <row r="66" spans="2:12" ht="15" thickBot="1" x14ac:dyDescent="0.4">
      <c r="B66" s="5" t="s">
        <v>1794</v>
      </c>
      <c r="C66"/>
      <c r="D66"/>
      <c r="E66"/>
      <c r="F66"/>
      <c r="G66"/>
      <c r="H66"/>
      <c r="I66"/>
      <c r="J66"/>
      <c r="K66"/>
      <c r="L66"/>
    </row>
    <row r="67" spans="2:12" ht="14.5" thickBot="1" x14ac:dyDescent="0.35">
      <c r="B67" s="658" t="s">
        <v>382</v>
      </c>
      <c r="C67" s="674" t="s">
        <v>419</v>
      </c>
      <c r="D67" s="675"/>
      <c r="E67" s="676"/>
      <c r="F67" s="674" t="s">
        <v>420</v>
      </c>
      <c r="G67" s="675"/>
      <c r="H67" s="675"/>
      <c r="I67" s="675"/>
      <c r="J67" s="675"/>
      <c r="K67" s="675"/>
      <c r="L67" s="676"/>
    </row>
    <row r="68" spans="2:12" ht="54.5" thickBot="1" x14ac:dyDescent="0.35">
      <c r="B68" s="660"/>
      <c r="C68" s="334" t="s">
        <v>421</v>
      </c>
      <c r="D68" s="334" t="s">
        <v>235</v>
      </c>
      <c r="E68" s="521" t="s">
        <v>422</v>
      </c>
      <c r="F68" s="334" t="s">
        <v>238</v>
      </c>
      <c r="G68" s="334" t="s">
        <v>1795</v>
      </c>
      <c r="H68" s="334" t="s">
        <v>239</v>
      </c>
      <c r="I68" s="334" t="s">
        <v>240</v>
      </c>
      <c r="J68" s="334" t="s">
        <v>1796</v>
      </c>
      <c r="K68" s="334" t="s">
        <v>423</v>
      </c>
      <c r="L68" s="334" t="s">
        <v>424</v>
      </c>
    </row>
    <row r="69" spans="2:12" ht="14.5" thickBot="1" x14ac:dyDescent="0.35">
      <c r="B69" s="314" t="s">
        <v>389</v>
      </c>
      <c r="C69" s="317">
        <v>4600.5</v>
      </c>
      <c r="D69" s="317">
        <v>4814</v>
      </c>
      <c r="E69" s="237">
        <v>12.6</v>
      </c>
      <c r="F69" s="237">
        <v>71.8</v>
      </c>
      <c r="G69" s="237">
        <v>0</v>
      </c>
      <c r="H69" s="237">
        <v>0</v>
      </c>
      <c r="I69" s="237">
        <v>15.8</v>
      </c>
      <c r="J69" s="237">
        <v>0</v>
      </c>
      <c r="K69" s="237">
        <v>11.6</v>
      </c>
      <c r="L69" s="237">
        <v>0.8</v>
      </c>
    </row>
    <row r="70" spans="2:12" ht="14.5" thickBot="1" x14ac:dyDescent="0.35">
      <c r="B70" s="314" t="s">
        <v>390</v>
      </c>
      <c r="C70" s="237">
        <v>606.20000000000005</v>
      </c>
      <c r="D70" s="317">
        <v>1551.6</v>
      </c>
      <c r="E70" s="237">
        <v>7.8</v>
      </c>
      <c r="F70" s="237">
        <v>79.099999999999994</v>
      </c>
      <c r="G70" s="237">
        <v>8.6</v>
      </c>
      <c r="H70" s="237">
        <v>0</v>
      </c>
      <c r="I70" s="237">
        <v>8.6999999999999993</v>
      </c>
      <c r="J70" s="120">
        <v>0</v>
      </c>
      <c r="K70" s="237">
        <v>3.6</v>
      </c>
      <c r="L70" s="237">
        <v>0</v>
      </c>
    </row>
    <row r="71" spans="2:12" ht="14.5" thickBot="1" x14ac:dyDescent="0.35">
      <c r="B71" s="314" t="s">
        <v>391</v>
      </c>
      <c r="C71" s="317">
        <v>1640.6</v>
      </c>
      <c r="D71" s="317">
        <v>2810.1</v>
      </c>
      <c r="E71" s="237">
        <v>8.9</v>
      </c>
      <c r="F71" s="237">
        <v>82.9</v>
      </c>
      <c r="G71" s="237">
        <v>1.9</v>
      </c>
      <c r="H71" s="237">
        <v>0</v>
      </c>
      <c r="I71" s="237">
        <v>8.9</v>
      </c>
      <c r="J71" s="237">
        <v>0</v>
      </c>
      <c r="K71" s="237">
        <v>6.4</v>
      </c>
      <c r="L71" s="237">
        <v>0</v>
      </c>
    </row>
    <row r="72" spans="2:12" ht="14.5" thickBot="1" x14ac:dyDescent="0.35">
      <c r="B72" s="314" t="s">
        <v>392</v>
      </c>
      <c r="C72" s="317">
        <v>6119.2</v>
      </c>
      <c r="D72" s="317">
        <v>4781.8999999999996</v>
      </c>
      <c r="E72" s="237">
        <v>11.8</v>
      </c>
      <c r="F72" s="237">
        <v>76.400000000000006</v>
      </c>
      <c r="G72" s="237">
        <v>3.2</v>
      </c>
      <c r="H72" s="237">
        <v>0</v>
      </c>
      <c r="I72" s="237">
        <v>2.5</v>
      </c>
      <c r="J72" s="237">
        <v>16.2</v>
      </c>
      <c r="K72" s="237">
        <v>1.7</v>
      </c>
      <c r="L72" s="237">
        <v>0</v>
      </c>
    </row>
    <row r="73" spans="2:12" ht="14.5" thickBot="1" x14ac:dyDescent="0.35">
      <c r="B73" s="314" t="s">
        <v>393</v>
      </c>
      <c r="C73" s="317">
        <v>4502.3</v>
      </c>
      <c r="D73" s="317">
        <v>4874</v>
      </c>
      <c r="E73" s="237">
        <v>12.2</v>
      </c>
      <c r="F73" s="237">
        <v>76.3</v>
      </c>
      <c r="G73" s="237">
        <v>2.2999999999999998</v>
      </c>
      <c r="H73" s="237">
        <v>0</v>
      </c>
      <c r="I73" s="237">
        <v>0.6</v>
      </c>
      <c r="J73" s="237">
        <v>7</v>
      </c>
      <c r="K73" s="237">
        <v>13.9</v>
      </c>
      <c r="L73" s="237">
        <v>0.1</v>
      </c>
    </row>
    <row r="74" spans="2:12" ht="14.5" thickBot="1" x14ac:dyDescent="0.35">
      <c r="B74" s="314" t="s">
        <v>394</v>
      </c>
      <c r="C74" s="317">
        <v>1379</v>
      </c>
      <c r="D74" s="317">
        <v>2260</v>
      </c>
      <c r="E74" s="237">
        <v>8.1</v>
      </c>
      <c r="F74" s="237">
        <v>59.8</v>
      </c>
      <c r="G74" s="237">
        <v>24.1</v>
      </c>
      <c r="H74" s="237">
        <v>0</v>
      </c>
      <c r="I74" s="237">
        <v>15.5</v>
      </c>
      <c r="J74" s="237">
        <v>0</v>
      </c>
      <c r="K74" s="237">
        <v>0.6</v>
      </c>
      <c r="L74" s="237">
        <v>0</v>
      </c>
    </row>
    <row r="75" spans="2:12" ht="14.5" thickBot="1" x14ac:dyDescent="0.35">
      <c r="B75" s="314" t="s">
        <v>395</v>
      </c>
      <c r="C75" s="317">
        <v>3358</v>
      </c>
      <c r="D75" s="317">
        <v>2642.6</v>
      </c>
      <c r="E75" s="237">
        <v>4.5</v>
      </c>
      <c r="F75" s="237">
        <v>80.3</v>
      </c>
      <c r="G75" s="237">
        <v>0</v>
      </c>
      <c r="H75" s="237">
        <v>0</v>
      </c>
      <c r="I75" s="237">
        <v>13.6</v>
      </c>
      <c r="J75" s="237">
        <v>0</v>
      </c>
      <c r="K75" s="237">
        <v>6.2</v>
      </c>
      <c r="L75" s="237">
        <v>0</v>
      </c>
    </row>
    <row r="76" spans="2:12" ht="14.5" thickBot="1" x14ac:dyDescent="0.35">
      <c r="B76" s="314" t="s">
        <v>396</v>
      </c>
      <c r="C76" s="317">
        <v>2904.5</v>
      </c>
      <c r="D76" s="317">
        <v>3348.3</v>
      </c>
      <c r="E76" s="237">
        <v>16.399999999999999</v>
      </c>
      <c r="F76" s="237">
        <v>81</v>
      </c>
      <c r="G76" s="237">
        <v>0</v>
      </c>
      <c r="H76" s="237">
        <v>0</v>
      </c>
      <c r="I76" s="237">
        <v>3.2</v>
      </c>
      <c r="J76" s="237">
        <v>0</v>
      </c>
      <c r="K76" s="237">
        <v>15.8</v>
      </c>
      <c r="L76" s="237">
        <v>0</v>
      </c>
    </row>
    <row r="77" spans="2:12" ht="14.5" thickBot="1" x14ac:dyDescent="0.35">
      <c r="B77" s="314" t="s">
        <v>397</v>
      </c>
      <c r="C77" s="317">
        <v>3187.3</v>
      </c>
      <c r="D77" s="317">
        <v>3635.4</v>
      </c>
      <c r="E77" s="237">
        <v>13.9</v>
      </c>
      <c r="F77" s="237">
        <v>67.3</v>
      </c>
      <c r="G77" s="237">
        <v>5.5</v>
      </c>
      <c r="H77" s="237">
        <v>0</v>
      </c>
      <c r="I77" s="237">
        <v>9.5</v>
      </c>
      <c r="J77" s="237">
        <v>0</v>
      </c>
      <c r="K77" s="237">
        <v>17.7</v>
      </c>
      <c r="L77" s="237">
        <v>0</v>
      </c>
    </row>
    <row r="78" spans="2:12" ht="14.5" thickBot="1" x14ac:dyDescent="0.35">
      <c r="B78" s="314" t="s">
        <v>398</v>
      </c>
      <c r="C78" s="317">
        <v>4940.3999999999996</v>
      </c>
      <c r="D78" s="317">
        <v>5086.7</v>
      </c>
      <c r="E78" s="237">
        <v>14.9</v>
      </c>
      <c r="F78" s="237">
        <v>82.4</v>
      </c>
      <c r="G78" s="237">
        <v>0</v>
      </c>
      <c r="H78" s="237">
        <v>0</v>
      </c>
      <c r="I78" s="237">
        <v>7.3</v>
      </c>
      <c r="J78" s="237">
        <v>0.1</v>
      </c>
      <c r="K78" s="237">
        <v>10.1</v>
      </c>
      <c r="L78" s="237">
        <v>0.1</v>
      </c>
    </row>
    <row r="79" spans="2:12" ht="14.5" thickBot="1" x14ac:dyDescent="0.35">
      <c r="B79" s="314" t="s">
        <v>399</v>
      </c>
      <c r="C79" s="317">
        <v>1324.9</v>
      </c>
      <c r="D79" s="317">
        <v>2157.1999999999998</v>
      </c>
      <c r="E79" s="237">
        <v>9.8000000000000007</v>
      </c>
      <c r="F79" s="237">
        <v>56.2</v>
      </c>
      <c r="G79" s="237">
        <v>15.9</v>
      </c>
      <c r="H79" s="237">
        <v>0</v>
      </c>
      <c r="I79" s="237">
        <v>11.9</v>
      </c>
      <c r="J79" s="237">
        <v>0</v>
      </c>
      <c r="K79" s="237">
        <v>16</v>
      </c>
      <c r="L79" s="237">
        <v>0</v>
      </c>
    </row>
    <row r="80" spans="2:12" ht="14.5" thickBot="1" x14ac:dyDescent="0.35">
      <c r="B80" s="314" t="s">
        <v>400</v>
      </c>
      <c r="C80" s="317">
        <v>4523</v>
      </c>
      <c r="D80" s="317">
        <v>4952.8</v>
      </c>
      <c r="E80" s="237">
        <v>16.3</v>
      </c>
      <c r="F80" s="237">
        <v>67.400000000000006</v>
      </c>
      <c r="G80" s="237">
        <v>12.8</v>
      </c>
      <c r="H80" s="237">
        <v>0</v>
      </c>
      <c r="I80" s="237">
        <v>3.8</v>
      </c>
      <c r="J80" s="237">
        <v>0.2</v>
      </c>
      <c r="K80" s="237">
        <v>15.3</v>
      </c>
      <c r="L80" s="237">
        <v>0.6</v>
      </c>
    </row>
    <row r="81" spans="1:12" ht="14.5" thickBot="1" x14ac:dyDescent="0.35">
      <c r="B81" s="314" t="s">
        <v>200</v>
      </c>
      <c r="C81" s="317">
        <v>2353.5</v>
      </c>
      <c r="D81" s="317">
        <v>2588</v>
      </c>
      <c r="E81" s="237">
        <v>8.8000000000000007</v>
      </c>
      <c r="F81" s="237">
        <v>76</v>
      </c>
      <c r="G81" s="237">
        <v>5.9</v>
      </c>
      <c r="H81" s="237">
        <v>0</v>
      </c>
      <c r="I81" s="237">
        <v>1.6</v>
      </c>
      <c r="J81" s="237">
        <v>1.5</v>
      </c>
      <c r="K81" s="237">
        <v>15</v>
      </c>
      <c r="L81" s="237">
        <v>0</v>
      </c>
    </row>
    <row r="82" spans="1:12" ht="14.5" thickBot="1" x14ac:dyDescent="0.35">
      <c r="B82" s="314" t="s">
        <v>401</v>
      </c>
      <c r="C82" s="317">
        <v>1057.9000000000001</v>
      </c>
      <c r="D82" s="317">
        <v>1843.5</v>
      </c>
      <c r="E82" s="237">
        <v>7.9</v>
      </c>
      <c r="F82" s="237">
        <v>84.5</v>
      </c>
      <c r="G82" s="237">
        <v>3</v>
      </c>
      <c r="H82" s="237">
        <v>0</v>
      </c>
      <c r="I82" s="237">
        <v>10.8</v>
      </c>
      <c r="J82" s="237">
        <v>0</v>
      </c>
      <c r="K82" s="237">
        <v>1.7</v>
      </c>
      <c r="L82" s="237">
        <v>0</v>
      </c>
    </row>
    <row r="83" spans="1:12" ht="14.5" thickBot="1" x14ac:dyDescent="0.35">
      <c r="B83" s="314" t="s">
        <v>402</v>
      </c>
      <c r="C83" s="317">
        <v>1076.7</v>
      </c>
      <c r="D83" s="317">
        <v>2113.6</v>
      </c>
      <c r="E83" s="237">
        <v>7.1</v>
      </c>
      <c r="F83" s="237">
        <v>81.3</v>
      </c>
      <c r="G83" s="237">
        <v>3.1</v>
      </c>
      <c r="H83" s="237">
        <v>0</v>
      </c>
      <c r="I83" s="237">
        <v>11.9</v>
      </c>
      <c r="J83" s="237">
        <v>0</v>
      </c>
      <c r="K83" s="237">
        <v>3.6</v>
      </c>
      <c r="L83" s="237">
        <v>0</v>
      </c>
    </row>
    <row r="84" spans="1:12" ht="14.5" thickBot="1" x14ac:dyDescent="0.35">
      <c r="B84" s="314" t="s">
        <v>403</v>
      </c>
      <c r="C84" s="317">
        <v>8973.2000000000007</v>
      </c>
      <c r="D84" s="317">
        <v>7099.3</v>
      </c>
      <c r="E84" s="237">
        <v>9.6</v>
      </c>
      <c r="F84" s="237">
        <v>55.7</v>
      </c>
      <c r="G84" s="237">
        <v>18.899999999999999</v>
      </c>
      <c r="H84" s="237">
        <v>0</v>
      </c>
      <c r="I84" s="237">
        <v>6.3</v>
      </c>
      <c r="J84" s="237">
        <v>2.9</v>
      </c>
      <c r="K84" s="237">
        <v>14.9</v>
      </c>
      <c r="L84" s="237">
        <v>1.3</v>
      </c>
    </row>
    <row r="85" spans="1:12" ht="14.5" thickBot="1" x14ac:dyDescent="0.35">
      <c r="B85" s="314" t="s">
        <v>404</v>
      </c>
      <c r="C85" s="237">
        <v>988</v>
      </c>
      <c r="D85" s="317">
        <v>1768.7</v>
      </c>
      <c r="E85" s="237">
        <v>7</v>
      </c>
      <c r="F85" s="237">
        <v>81.3</v>
      </c>
      <c r="G85" s="237">
        <v>8</v>
      </c>
      <c r="H85" s="237">
        <v>0</v>
      </c>
      <c r="I85" s="237">
        <v>0</v>
      </c>
      <c r="J85" s="237">
        <v>0</v>
      </c>
      <c r="K85" s="237">
        <v>10.6</v>
      </c>
      <c r="L85" s="237">
        <v>0</v>
      </c>
    </row>
    <row r="86" spans="1:12" ht="14.5" thickBot="1" x14ac:dyDescent="0.35">
      <c r="B86" s="314" t="s">
        <v>201</v>
      </c>
      <c r="C86" s="317">
        <v>1571</v>
      </c>
      <c r="D86" s="317">
        <v>2098.6</v>
      </c>
      <c r="E86" s="237">
        <v>6.4</v>
      </c>
      <c r="F86" s="237">
        <v>79.400000000000006</v>
      </c>
      <c r="G86" s="237">
        <v>0</v>
      </c>
      <c r="H86" s="237">
        <v>0</v>
      </c>
      <c r="I86" s="237">
        <v>4.7</v>
      </c>
      <c r="J86" s="237">
        <v>0</v>
      </c>
      <c r="K86" s="237">
        <v>15.9</v>
      </c>
      <c r="L86" s="237">
        <v>0</v>
      </c>
    </row>
    <row r="87" spans="1:12" ht="14.5" thickBot="1" x14ac:dyDescent="0.35">
      <c r="B87" s="314" t="s">
        <v>405</v>
      </c>
      <c r="C87" s="317">
        <v>5065.2</v>
      </c>
      <c r="D87" s="317">
        <v>4988.2</v>
      </c>
      <c r="E87" s="237">
        <v>12.1</v>
      </c>
      <c r="F87" s="237">
        <v>78.599999999999994</v>
      </c>
      <c r="G87" s="237">
        <v>0</v>
      </c>
      <c r="H87" s="237">
        <v>0</v>
      </c>
      <c r="I87" s="237">
        <v>14</v>
      </c>
      <c r="J87" s="237">
        <v>0</v>
      </c>
      <c r="K87" s="237">
        <v>7.4</v>
      </c>
      <c r="L87" s="237">
        <v>0</v>
      </c>
    </row>
    <row r="88" spans="1:12" ht="14.5" thickBot="1" x14ac:dyDescent="0.35">
      <c r="B88" s="314" t="s">
        <v>406</v>
      </c>
      <c r="C88" s="317">
        <v>5434.2</v>
      </c>
      <c r="D88" s="317">
        <v>5772.5</v>
      </c>
      <c r="E88" s="237">
        <v>15</v>
      </c>
      <c r="F88" s="237">
        <v>77</v>
      </c>
      <c r="G88" s="237">
        <v>6.5</v>
      </c>
      <c r="H88" s="237">
        <v>0</v>
      </c>
      <c r="I88" s="237">
        <v>5.8</v>
      </c>
      <c r="J88" s="237">
        <v>0</v>
      </c>
      <c r="K88" s="237">
        <v>10.6</v>
      </c>
      <c r="L88" s="237">
        <v>0</v>
      </c>
    </row>
    <row r="89" spans="1:12" ht="14.5" thickBot="1" x14ac:dyDescent="0.35">
      <c r="B89" s="314" t="s">
        <v>407</v>
      </c>
      <c r="C89" s="317">
        <v>1525.1</v>
      </c>
      <c r="D89" s="317">
        <v>2918</v>
      </c>
      <c r="E89" s="237">
        <v>10.8</v>
      </c>
      <c r="F89" s="237">
        <v>75.7</v>
      </c>
      <c r="G89" s="237">
        <v>4.5</v>
      </c>
      <c r="H89" s="237">
        <v>0</v>
      </c>
      <c r="I89" s="237">
        <v>6.3</v>
      </c>
      <c r="J89" s="237">
        <v>0</v>
      </c>
      <c r="K89" s="237">
        <v>13.1</v>
      </c>
      <c r="L89" s="237">
        <v>0.3</v>
      </c>
    </row>
    <row r="90" spans="1:12" ht="14.5" thickBot="1" x14ac:dyDescent="0.35">
      <c r="B90" s="314" t="s">
        <v>417</v>
      </c>
      <c r="C90" s="317">
        <v>2619.4</v>
      </c>
      <c r="D90" s="317">
        <v>3368.8</v>
      </c>
      <c r="E90" s="237">
        <v>14.2</v>
      </c>
      <c r="F90" s="237">
        <v>75.3</v>
      </c>
      <c r="G90" s="237">
        <v>2.4</v>
      </c>
      <c r="H90" s="237">
        <v>0</v>
      </c>
      <c r="I90" s="237">
        <v>9.4</v>
      </c>
      <c r="J90" s="237">
        <v>0</v>
      </c>
      <c r="K90" s="237">
        <v>12.9</v>
      </c>
      <c r="L90" s="237">
        <v>0.1</v>
      </c>
    </row>
    <row r="91" spans="1:12" s="21" customFormat="1" ht="14.5" thickBot="1" x14ac:dyDescent="0.35">
      <c r="A91" s="217"/>
      <c r="B91" s="314" t="s">
        <v>409</v>
      </c>
      <c r="C91" s="237">
        <v>908.7</v>
      </c>
      <c r="D91" s="317">
        <v>2261.1</v>
      </c>
      <c r="E91" s="237">
        <v>8.8000000000000007</v>
      </c>
      <c r="F91" s="237">
        <v>87.5</v>
      </c>
      <c r="G91" s="237">
        <v>0.3</v>
      </c>
      <c r="H91" s="237">
        <v>2</v>
      </c>
      <c r="I91" s="237">
        <v>2.4</v>
      </c>
      <c r="J91" s="237">
        <v>1.8</v>
      </c>
      <c r="K91" s="237">
        <v>6</v>
      </c>
      <c r="L91" s="237">
        <v>0</v>
      </c>
    </row>
    <row r="92" spans="1:12" ht="14.5" thickBot="1" x14ac:dyDescent="0.35">
      <c r="B92" s="314" t="s">
        <v>410</v>
      </c>
      <c r="C92" s="317">
        <v>2168.4</v>
      </c>
      <c r="D92" s="317">
        <v>2815.9</v>
      </c>
      <c r="E92" s="237">
        <v>10</v>
      </c>
      <c r="F92" s="237">
        <v>79.3</v>
      </c>
      <c r="G92" s="237">
        <v>6.9</v>
      </c>
      <c r="H92" s="237">
        <v>1.5</v>
      </c>
      <c r="I92" s="237">
        <v>1.9</v>
      </c>
      <c r="J92" s="237">
        <v>0.3</v>
      </c>
      <c r="K92" s="237">
        <v>10</v>
      </c>
      <c r="L92" s="237">
        <v>0</v>
      </c>
    </row>
    <row r="93" spans="1:12" ht="14.5" thickBot="1" x14ac:dyDescent="0.35">
      <c r="B93" s="522" t="s">
        <v>425</v>
      </c>
      <c r="C93" s="523">
        <v>1285.0999999999999</v>
      </c>
      <c r="D93" s="523">
        <v>1914.8</v>
      </c>
      <c r="E93" s="517">
        <v>8.5</v>
      </c>
      <c r="F93" s="517">
        <v>76.599999999999994</v>
      </c>
      <c r="G93" s="517">
        <v>2.6</v>
      </c>
      <c r="H93" s="517">
        <v>0</v>
      </c>
      <c r="I93" s="517">
        <v>10.44</v>
      </c>
      <c r="J93" s="517">
        <v>0</v>
      </c>
      <c r="K93" s="517">
        <v>9.3000000000000007</v>
      </c>
      <c r="L93" s="517">
        <v>1.1000000000000001</v>
      </c>
    </row>
    <row r="94" spans="1:12" ht="14.5" thickBot="1" x14ac:dyDescent="0.35">
      <c r="B94" s="314" t="s">
        <v>411</v>
      </c>
      <c r="C94" s="317">
        <v>5089.8</v>
      </c>
      <c r="D94" s="317">
        <v>4672.7</v>
      </c>
      <c r="E94" s="237">
        <v>13.4</v>
      </c>
      <c r="F94" s="237">
        <v>81.900000000000006</v>
      </c>
      <c r="G94" s="237">
        <v>3.3</v>
      </c>
      <c r="H94" s="237">
        <v>0.8</v>
      </c>
      <c r="I94" s="237">
        <v>8.5</v>
      </c>
      <c r="J94" s="237">
        <v>0</v>
      </c>
      <c r="K94" s="237">
        <v>5.4</v>
      </c>
      <c r="L94" s="237">
        <v>0</v>
      </c>
    </row>
    <row r="95" spans="1:12" ht="14.5" thickBot="1" x14ac:dyDescent="0.35">
      <c r="B95" s="314" t="s">
        <v>412</v>
      </c>
      <c r="C95" s="317">
        <v>4756.5</v>
      </c>
      <c r="D95" s="317">
        <v>3961.6</v>
      </c>
      <c r="E95" s="237">
        <v>10.6</v>
      </c>
      <c r="F95" s="237">
        <v>86.3</v>
      </c>
      <c r="G95" s="237">
        <v>5.5</v>
      </c>
      <c r="H95" s="237">
        <v>0</v>
      </c>
      <c r="I95" s="237">
        <v>6.3</v>
      </c>
      <c r="J95" s="237">
        <v>0</v>
      </c>
      <c r="K95" s="237">
        <v>2</v>
      </c>
      <c r="L95" s="237">
        <v>0</v>
      </c>
    </row>
    <row r="96" spans="1:12" ht="14.5" x14ac:dyDescent="0.35">
      <c r="B96" s="75" t="s">
        <v>1797</v>
      </c>
      <c r="C96"/>
      <c r="D96"/>
      <c r="E96"/>
      <c r="F96"/>
      <c r="G96"/>
      <c r="H96"/>
      <c r="I96"/>
      <c r="J96"/>
      <c r="K96"/>
      <c r="L96"/>
    </row>
    <row r="97" spans="1:12" ht="14.5" x14ac:dyDescent="0.35">
      <c r="A97" s="246"/>
      <c r="B97" s="75"/>
      <c r="C97"/>
      <c r="D97"/>
      <c r="E97"/>
      <c r="F97"/>
      <c r="G97"/>
      <c r="H97"/>
      <c r="I97"/>
      <c r="J97"/>
      <c r="K97"/>
      <c r="L97"/>
    </row>
    <row r="98" spans="1:12" ht="15" thickBot="1" x14ac:dyDescent="0.4">
      <c r="B98" s="5" t="s">
        <v>1798</v>
      </c>
      <c r="C98"/>
      <c r="D98"/>
      <c r="E98"/>
      <c r="F98"/>
      <c r="G98"/>
      <c r="H98"/>
      <c r="I98"/>
      <c r="J98"/>
      <c r="K98"/>
      <c r="L98"/>
    </row>
    <row r="99" spans="1:12" ht="15" thickBot="1" x14ac:dyDescent="0.4">
      <c r="B99" s="834" t="s">
        <v>382</v>
      </c>
      <c r="C99" s="677" t="s">
        <v>426</v>
      </c>
      <c r="D99" s="678"/>
      <c r="E99" s="679"/>
      <c r="F99" s="836" t="s">
        <v>1799</v>
      </c>
      <c r="G99" s="836" t="s">
        <v>1800</v>
      </c>
      <c r="H99" s="649" t="s">
        <v>427</v>
      </c>
      <c r="I99"/>
      <c r="J99"/>
      <c r="K99"/>
      <c r="L99"/>
    </row>
    <row r="100" spans="1:12" ht="24" customHeight="1" thickBot="1" x14ac:dyDescent="0.4">
      <c r="B100" s="835"/>
      <c r="C100" s="488" t="s">
        <v>428</v>
      </c>
      <c r="D100" s="55" t="s">
        <v>429</v>
      </c>
      <c r="E100" s="55" t="s">
        <v>1801</v>
      </c>
      <c r="F100" s="837"/>
      <c r="G100" s="837"/>
      <c r="H100" s="650"/>
      <c r="I100"/>
      <c r="J100"/>
      <c r="K100"/>
      <c r="L100"/>
    </row>
    <row r="101" spans="1:12" ht="15" thickBot="1" x14ac:dyDescent="0.4">
      <c r="B101" s="306" t="s">
        <v>389</v>
      </c>
      <c r="C101" s="193">
        <v>3112954</v>
      </c>
      <c r="D101" s="237">
        <v>47.9</v>
      </c>
      <c r="E101" s="237">
        <v>52.1</v>
      </c>
      <c r="F101" s="237">
        <v>101.4</v>
      </c>
      <c r="G101" s="237">
        <v>133.1</v>
      </c>
      <c r="H101" s="237">
        <v>26.6</v>
      </c>
      <c r="I101"/>
      <c r="J101"/>
      <c r="K101"/>
      <c r="L101"/>
    </row>
    <row r="102" spans="1:12" ht="15" thickBot="1" x14ac:dyDescent="0.4">
      <c r="B102" s="306" t="s">
        <v>390</v>
      </c>
      <c r="C102" s="193">
        <v>2058098</v>
      </c>
      <c r="D102" s="237">
        <v>40.799999999999997</v>
      </c>
      <c r="E102" s="237">
        <v>59.2</v>
      </c>
      <c r="F102" s="237">
        <v>97.3</v>
      </c>
      <c r="G102" s="237">
        <v>91</v>
      </c>
      <c r="H102" s="237">
        <v>30.6</v>
      </c>
      <c r="I102"/>
      <c r="J102"/>
      <c r="K102"/>
      <c r="L102"/>
    </row>
    <row r="103" spans="1:12" ht="15" thickBot="1" x14ac:dyDescent="0.4">
      <c r="B103" s="306" t="s">
        <v>391</v>
      </c>
      <c r="C103" s="193">
        <v>2955977</v>
      </c>
      <c r="D103" s="237">
        <v>42.8</v>
      </c>
      <c r="E103" s="237">
        <v>57.2</v>
      </c>
      <c r="F103" s="237">
        <v>99.2</v>
      </c>
      <c r="G103" s="237">
        <v>106.6</v>
      </c>
      <c r="H103" s="237">
        <v>28.4</v>
      </c>
      <c r="I103"/>
      <c r="J103"/>
      <c r="K103"/>
      <c r="L103"/>
    </row>
    <row r="104" spans="1:12" ht="15" thickBot="1" x14ac:dyDescent="0.4">
      <c r="B104" s="306" t="s">
        <v>392</v>
      </c>
      <c r="C104" s="193">
        <v>1488280</v>
      </c>
      <c r="D104" s="237">
        <v>44.8</v>
      </c>
      <c r="E104" s="237">
        <v>55.2</v>
      </c>
      <c r="F104" s="237">
        <v>97.3</v>
      </c>
      <c r="G104" s="237">
        <v>108</v>
      </c>
      <c r="H104" s="237">
        <v>26.2</v>
      </c>
      <c r="I104"/>
      <c r="J104"/>
      <c r="K104"/>
      <c r="L104"/>
    </row>
    <row r="105" spans="1:12" ht="15" thickBot="1" x14ac:dyDescent="0.4">
      <c r="B105" s="306" t="s">
        <v>393</v>
      </c>
      <c r="C105" s="193">
        <v>23645214</v>
      </c>
      <c r="D105" s="237">
        <v>43.7</v>
      </c>
      <c r="E105" s="237">
        <v>56.3</v>
      </c>
      <c r="F105" s="237">
        <v>100.1</v>
      </c>
      <c r="G105" s="237">
        <v>103.6</v>
      </c>
      <c r="H105" s="237">
        <v>28.4</v>
      </c>
      <c r="I105"/>
      <c r="J105"/>
      <c r="K105"/>
      <c r="L105"/>
    </row>
    <row r="106" spans="1:12" ht="15" thickBot="1" x14ac:dyDescent="0.4">
      <c r="B106" s="306" t="s">
        <v>394</v>
      </c>
      <c r="C106" s="193">
        <v>430209</v>
      </c>
      <c r="D106" s="237">
        <v>39.799999999999997</v>
      </c>
      <c r="E106" s="237">
        <v>60.2</v>
      </c>
      <c r="F106" s="237">
        <v>100.8</v>
      </c>
      <c r="G106" s="237">
        <v>112.9</v>
      </c>
      <c r="H106" s="237">
        <v>32.1</v>
      </c>
      <c r="I106"/>
      <c r="J106"/>
      <c r="K106"/>
      <c r="L106"/>
    </row>
    <row r="107" spans="1:12" ht="15" thickBot="1" x14ac:dyDescent="0.4">
      <c r="B107" s="306" t="s">
        <v>395</v>
      </c>
      <c r="C107" s="193">
        <v>1085518</v>
      </c>
      <c r="D107" s="237">
        <v>49.1</v>
      </c>
      <c r="E107" s="237">
        <v>50.9</v>
      </c>
      <c r="F107" s="237">
        <v>101.8</v>
      </c>
      <c r="G107" s="237">
        <v>151.80000000000001</v>
      </c>
      <c r="H107" s="237">
        <v>21.3</v>
      </c>
      <c r="I107"/>
      <c r="J107"/>
      <c r="K107"/>
      <c r="L107"/>
    </row>
    <row r="108" spans="1:12" ht="15" thickBot="1" x14ac:dyDescent="0.4">
      <c r="B108" s="306" t="s">
        <v>396</v>
      </c>
      <c r="C108" s="193">
        <v>2419479</v>
      </c>
      <c r="D108" s="237">
        <v>46.8</v>
      </c>
      <c r="E108" s="237">
        <v>53.2</v>
      </c>
      <c r="F108" s="237">
        <v>99.2</v>
      </c>
      <c r="G108" s="237">
        <v>94.2</v>
      </c>
      <c r="H108" s="237">
        <v>22.8</v>
      </c>
      <c r="I108"/>
      <c r="J108"/>
      <c r="K108"/>
      <c r="L108"/>
    </row>
    <row r="109" spans="1:12" ht="15" thickBot="1" x14ac:dyDescent="0.4">
      <c r="B109" s="306" t="s">
        <v>397</v>
      </c>
      <c r="C109" s="193">
        <v>10006553</v>
      </c>
      <c r="D109" s="237">
        <v>50.3</v>
      </c>
      <c r="E109" s="237">
        <v>49.7</v>
      </c>
      <c r="F109" s="237">
        <v>101.1</v>
      </c>
      <c r="G109" s="237">
        <v>117.9</v>
      </c>
      <c r="H109" s="237">
        <v>20.9</v>
      </c>
      <c r="I109"/>
      <c r="J109"/>
      <c r="K109"/>
      <c r="L109"/>
    </row>
    <row r="110" spans="1:12" ht="15" thickBot="1" x14ac:dyDescent="0.4">
      <c r="B110" s="306" t="s">
        <v>398</v>
      </c>
      <c r="C110" s="193">
        <v>20922976</v>
      </c>
      <c r="D110" s="237">
        <v>46.2</v>
      </c>
      <c r="E110" s="237">
        <v>53.8</v>
      </c>
      <c r="F110" s="237">
        <v>100.4</v>
      </c>
      <c r="G110" s="237">
        <v>122.2</v>
      </c>
      <c r="H110" s="237">
        <v>30.8</v>
      </c>
      <c r="I110"/>
      <c r="J110"/>
      <c r="K110"/>
      <c r="L110"/>
    </row>
    <row r="111" spans="1:12" ht="15" thickBot="1" x14ac:dyDescent="0.4">
      <c r="B111" s="306" t="s">
        <v>399</v>
      </c>
      <c r="C111" s="193">
        <v>1232601</v>
      </c>
      <c r="D111" s="237">
        <v>46</v>
      </c>
      <c r="E111" s="237">
        <v>54</v>
      </c>
      <c r="F111" s="237">
        <v>99.3</v>
      </c>
      <c r="G111" s="237" t="s">
        <v>202</v>
      </c>
      <c r="H111" s="237">
        <v>30.7</v>
      </c>
      <c r="I111"/>
      <c r="J111"/>
      <c r="K111"/>
      <c r="L111"/>
    </row>
    <row r="112" spans="1:12" ht="15" thickBot="1" x14ac:dyDescent="0.4">
      <c r="B112" s="306" t="s">
        <v>400</v>
      </c>
      <c r="C112" s="193">
        <v>15682545</v>
      </c>
      <c r="D112" s="237">
        <v>48</v>
      </c>
      <c r="E112" s="237">
        <v>52</v>
      </c>
      <c r="F112" s="237">
        <v>100.2</v>
      </c>
      <c r="G112" s="237">
        <v>94.2</v>
      </c>
      <c r="H112" s="237">
        <v>26.4</v>
      </c>
      <c r="I112"/>
      <c r="J112"/>
      <c r="K112"/>
      <c r="L112"/>
    </row>
    <row r="113" spans="2:12" ht="15" thickBot="1" x14ac:dyDescent="0.4">
      <c r="B113" s="306" t="s">
        <v>200</v>
      </c>
      <c r="C113" s="193">
        <v>172040</v>
      </c>
      <c r="D113" s="237">
        <v>47.3</v>
      </c>
      <c r="E113" s="237">
        <v>52.7</v>
      </c>
      <c r="F113" s="237">
        <v>101.3</v>
      </c>
      <c r="G113" s="237">
        <v>159.6</v>
      </c>
      <c r="H113" s="237">
        <v>19</v>
      </c>
      <c r="I113"/>
      <c r="J113"/>
      <c r="K113"/>
      <c r="L113"/>
    </row>
    <row r="114" spans="2:12" ht="15" thickBot="1" x14ac:dyDescent="0.4">
      <c r="B114" s="306" t="s">
        <v>401</v>
      </c>
      <c r="C114" s="193">
        <v>572633</v>
      </c>
      <c r="D114" s="237">
        <v>38</v>
      </c>
      <c r="E114" s="237">
        <v>62</v>
      </c>
      <c r="F114" s="237">
        <v>98.9</v>
      </c>
      <c r="G114" s="237">
        <v>96.9</v>
      </c>
      <c r="H114" s="237">
        <v>30.6</v>
      </c>
      <c r="I114"/>
      <c r="J114"/>
      <c r="K114"/>
      <c r="L114"/>
    </row>
    <row r="115" spans="2:12" ht="15" thickBot="1" x14ac:dyDescent="0.4">
      <c r="B115" s="306" t="s">
        <v>402</v>
      </c>
      <c r="C115" s="193">
        <v>919081</v>
      </c>
      <c r="D115" s="237">
        <v>37.6</v>
      </c>
      <c r="E115" s="237">
        <v>62.4</v>
      </c>
      <c r="F115" s="237">
        <v>99.8</v>
      </c>
      <c r="G115" s="237">
        <v>100.1</v>
      </c>
      <c r="H115" s="237">
        <v>32.9</v>
      </c>
      <c r="I115"/>
      <c r="J115"/>
      <c r="K115"/>
      <c r="L115"/>
    </row>
    <row r="116" spans="2:12" ht="15" thickBot="1" x14ac:dyDescent="0.4">
      <c r="B116" s="306" t="s">
        <v>403</v>
      </c>
      <c r="C116" s="193">
        <v>212166</v>
      </c>
      <c r="D116" s="237">
        <v>54.4</v>
      </c>
      <c r="E116" s="237">
        <v>45.6</v>
      </c>
      <c r="F116" s="237">
        <v>103.5</v>
      </c>
      <c r="G116" s="237">
        <v>157.6</v>
      </c>
      <c r="H116" s="237">
        <v>32.299999999999997</v>
      </c>
      <c r="I116"/>
      <c r="J116"/>
      <c r="K116"/>
      <c r="L116"/>
    </row>
    <row r="117" spans="2:12" ht="15" thickBot="1" x14ac:dyDescent="0.4">
      <c r="B117" s="306" t="s">
        <v>404</v>
      </c>
      <c r="C117" s="193">
        <v>2105080</v>
      </c>
      <c r="D117" s="237">
        <v>35.799999999999997</v>
      </c>
      <c r="E117" s="237">
        <v>64.2</v>
      </c>
      <c r="F117" s="237">
        <v>98.5</v>
      </c>
      <c r="G117" s="237">
        <v>75.8</v>
      </c>
      <c r="H117" s="237">
        <v>22</v>
      </c>
      <c r="I117"/>
      <c r="J117"/>
      <c r="K117"/>
      <c r="L117"/>
    </row>
    <row r="118" spans="2:12" ht="15" thickBot="1" x14ac:dyDescent="0.4">
      <c r="B118" s="306" t="s">
        <v>201</v>
      </c>
      <c r="C118" s="193">
        <v>100005</v>
      </c>
      <c r="D118" s="237">
        <v>55.7</v>
      </c>
      <c r="E118" s="237">
        <v>44.3</v>
      </c>
      <c r="F118" s="237">
        <v>103</v>
      </c>
      <c r="G118" s="237">
        <v>136</v>
      </c>
      <c r="H118" s="237">
        <v>18.8</v>
      </c>
      <c r="I118"/>
      <c r="J118"/>
      <c r="K118"/>
      <c r="L118"/>
    </row>
    <row r="119" spans="2:12" ht="15" thickBot="1" x14ac:dyDescent="0.4">
      <c r="B119" s="306" t="s">
        <v>405</v>
      </c>
      <c r="C119" s="193">
        <v>4391100</v>
      </c>
      <c r="D119" s="237">
        <v>46.5</v>
      </c>
      <c r="E119" s="237">
        <v>53.5</v>
      </c>
      <c r="F119" s="237">
        <v>101.5</v>
      </c>
      <c r="G119" s="237">
        <v>117.5</v>
      </c>
      <c r="H119" s="237">
        <v>24.8</v>
      </c>
      <c r="I119"/>
      <c r="J119"/>
      <c r="K119"/>
      <c r="L119"/>
    </row>
    <row r="120" spans="2:12" ht="15" thickBot="1" x14ac:dyDescent="0.4">
      <c r="B120" s="306" t="s">
        <v>406</v>
      </c>
      <c r="C120" s="193">
        <v>2543271</v>
      </c>
      <c r="D120" s="237">
        <v>44.6</v>
      </c>
      <c r="E120" s="237">
        <v>55.4</v>
      </c>
      <c r="F120" s="237">
        <v>100.8</v>
      </c>
      <c r="G120" s="237">
        <v>111.4</v>
      </c>
      <c r="H120" s="237">
        <v>28.2</v>
      </c>
      <c r="I120"/>
      <c r="J120"/>
      <c r="K120"/>
      <c r="L120"/>
    </row>
    <row r="121" spans="2:12" ht="15" thickBot="1" x14ac:dyDescent="0.4">
      <c r="B121" s="306" t="s">
        <v>407</v>
      </c>
      <c r="C121" s="193">
        <v>10470023</v>
      </c>
      <c r="D121" s="237">
        <v>37.700000000000003</v>
      </c>
      <c r="E121" s="237">
        <v>62.3</v>
      </c>
      <c r="F121" s="237">
        <v>99.6</v>
      </c>
      <c r="G121" s="237">
        <v>104.4</v>
      </c>
      <c r="H121" s="237">
        <v>28.3</v>
      </c>
      <c r="I121"/>
      <c r="J121"/>
      <c r="K121"/>
      <c r="L121"/>
    </row>
    <row r="122" spans="2:12" ht="15" thickBot="1" x14ac:dyDescent="0.4">
      <c r="B122" s="306" t="s">
        <v>417</v>
      </c>
      <c r="C122" s="193">
        <v>2888340</v>
      </c>
      <c r="D122" s="237">
        <v>44.4</v>
      </c>
      <c r="E122" s="237">
        <v>55.6</v>
      </c>
      <c r="F122" s="237">
        <v>98.9</v>
      </c>
      <c r="G122" s="237">
        <v>99.6</v>
      </c>
      <c r="H122" s="237">
        <v>28.4</v>
      </c>
      <c r="I122"/>
      <c r="J122"/>
      <c r="K122"/>
      <c r="L122"/>
    </row>
    <row r="123" spans="2:12" ht="15" thickBot="1" x14ac:dyDescent="0.4">
      <c r="B123" s="306" t="s">
        <v>409</v>
      </c>
      <c r="C123" s="193">
        <v>5043972</v>
      </c>
      <c r="D123" s="237">
        <v>42.2</v>
      </c>
      <c r="E123" s="237">
        <v>57.8</v>
      </c>
      <c r="F123" s="237">
        <v>98.5</v>
      </c>
      <c r="G123" s="237">
        <v>88.2</v>
      </c>
      <c r="H123" s="237">
        <v>26.7</v>
      </c>
      <c r="I123"/>
      <c r="J123"/>
      <c r="K123"/>
      <c r="L123"/>
    </row>
    <row r="124" spans="2:12" ht="15" thickBot="1" x14ac:dyDescent="0.4">
      <c r="B124" s="306" t="s">
        <v>410</v>
      </c>
      <c r="C124" s="193">
        <v>666302</v>
      </c>
      <c r="D124" s="237">
        <v>45.7</v>
      </c>
      <c r="E124" s="237">
        <v>54.3</v>
      </c>
      <c r="F124" s="237">
        <v>100.3</v>
      </c>
      <c r="G124" s="237">
        <v>116</v>
      </c>
      <c r="H124" s="237">
        <v>31.5</v>
      </c>
      <c r="I124"/>
      <c r="J124"/>
      <c r="K124"/>
      <c r="L124"/>
    </row>
    <row r="125" spans="2:12" ht="15" thickBot="1" x14ac:dyDescent="0.4">
      <c r="B125" s="514" t="s">
        <v>425</v>
      </c>
      <c r="C125" s="524">
        <v>1803968</v>
      </c>
      <c r="D125" s="517">
        <v>38</v>
      </c>
      <c r="E125" s="517">
        <v>62</v>
      </c>
      <c r="F125" s="517">
        <v>101.1</v>
      </c>
      <c r="G125" s="517">
        <v>140.69999999999999</v>
      </c>
      <c r="H125" s="517">
        <v>32.700000000000003</v>
      </c>
      <c r="I125"/>
      <c r="J125"/>
      <c r="K125"/>
      <c r="L125"/>
    </row>
    <row r="126" spans="2:12" ht="15" thickBot="1" x14ac:dyDescent="0.4">
      <c r="B126" s="306" t="s">
        <v>411</v>
      </c>
      <c r="C126" s="193">
        <v>1621433</v>
      </c>
      <c r="D126" s="237">
        <v>45.1</v>
      </c>
      <c r="E126" s="237">
        <v>54.9</v>
      </c>
      <c r="F126" s="237">
        <v>100.2</v>
      </c>
      <c r="G126" s="237">
        <v>116.7</v>
      </c>
      <c r="H126" s="237">
        <v>29.2</v>
      </c>
      <c r="I126"/>
      <c r="J126"/>
      <c r="K126"/>
      <c r="L126"/>
    </row>
    <row r="127" spans="2:12" ht="15" thickBot="1" x14ac:dyDescent="0.4">
      <c r="B127" s="306" t="s">
        <v>412</v>
      </c>
      <c r="C127" s="193">
        <v>2765487</v>
      </c>
      <c r="D127" s="237">
        <v>47</v>
      </c>
      <c r="E127" s="237">
        <v>53</v>
      </c>
      <c r="F127" s="237">
        <v>100.4</v>
      </c>
      <c r="G127" s="237">
        <v>110.9</v>
      </c>
      <c r="H127" s="237">
        <v>26.5</v>
      </c>
      <c r="I127"/>
      <c r="J127"/>
      <c r="K127"/>
      <c r="L127"/>
    </row>
    <row r="128" spans="2:12" ht="14.5" x14ac:dyDescent="0.35">
      <c r="B128" s="75" t="s">
        <v>1802</v>
      </c>
      <c r="C128"/>
      <c r="D128"/>
      <c r="E128"/>
      <c r="F128"/>
      <c r="G128"/>
      <c r="H128"/>
      <c r="I128"/>
      <c r="J128"/>
      <c r="K128"/>
      <c r="L128"/>
    </row>
    <row r="129" spans="1:12" ht="14.5" x14ac:dyDescent="0.35">
      <c r="B129" s="75" t="s">
        <v>430</v>
      </c>
      <c r="C129"/>
      <c r="D129"/>
      <c r="E129"/>
      <c r="F129"/>
      <c r="G129"/>
      <c r="H129"/>
      <c r="I129"/>
      <c r="J129"/>
      <c r="K129"/>
      <c r="L129"/>
    </row>
    <row r="130" spans="1:12" ht="14.5" x14ac:dyDescent="0.35">
      <c r="B130" s="75" t="s">
        <v>437</v>
      </c>
      <c r="C130"/>
      <c r="D130"/>
      <c r="E130"/>
      <c r="F130"/>
      <c r="G130"/>
      <c r="H130"/>
      <c r="I130"/>
      <c r="J130"/>
      <c r="K130"/>
      <c r="L130"/>
    </row>
    <row r="131" spans="1:12" ht="14.5" x14ac:dyDescent="0.35">
      <c r="B131" s="75"/>
      <c r="C131"/>
      <c r="D131"/>
      <c r="E131"/>
      <c r="F131"/>
      <c r="G131"/>
      <c r="H131"/>
      <c r="I131"/>
      <c r="J131"/>
      <c r="K131"/>
      <c r="L131"/>
    </row>
    <row r="132" spans="1:12" ht="15" thickBot="1" x14ac:dyDescent="0.4">
      <c r="B132" s="5" t="s">
        <v>1803</v>
      </c>
      <c r="C132"/>
      <c r="D132"/>
      <c r="E132"/>
      <c r="F132"/>
      <c r="G132"/>
      <c r="H132"/>
      <c r="I132"/>
      <c r="J132"/>
      <c r="K132"/>
      <c r="L132"/>
    </row>
    <row r="133" spans="1:12" ht="15" thickBot="1" x14ac:dyDescent="0.4">
      <c r="B133" s="630" t="s">
        <v>382</v>
      </c>
      <c r="C133" s="622" t="s">
        <v>1804</v>
      </c>
      <c r="D133" s="623"/>
      <c r="E133" s="622" t="s">
        <v>432</v>
      </c>
      <c r="F133" s="632"/>
      <c r="G133" s="623"/>
      <c r="H133"/>
      <c r="I133"/>
      <c r="J133"/>
      <c r="K133"/>
      <c r="L133"/>
    </row>
    <row r="134" spans="1:12" ht="56.5" thickBot="1" x14ac:dyDescent="0.4">
      <c r="A134" s="526"/>
      <c r="B134" s="631"/>
      <c r="C134" s="295" t="s">
        <v>433</v>
      </c>
      <c r="D134" s="295" t="s">
        <v>1805</v>
      </c>
      <c r="E134" s="295" t="s">
        <v>434</v>
      </c>
      <c r="F134" s="295" t="s">
        <v>435</v>
      </c>
      <c r="G134" s="295" t="s">
        <v>436</v>
      </c>
      <c r="H134"/>
      <c r="I134"/>
      <c r="J134"/>
      <c r="K134"/>
      <c r="L134"/>
    </row>
    <row r="135" spans="1:12" ht="15" thickBot="1" x14ac:dyDescent="0.4">
      <c r="B135" s="119" t="s">
        <v>389</v>
      </c>
      <c r="C135" s="192">
        <v>30</v>
      </c>
      <c r="D135" s="192">
        <v>28</v>
      </c>
      <c r="E135" s="192">
        <v>56.7</v>
      </c>
      <c r="F135" s="192">
        <v>45.9</v>
      </c>
      <c r="G135" s="237">
        <v>12.6</v>
      </c>
      <c r="H135"/>
      <c r="I135"/>
      <c r="J135"/>
      <c r="K135"/>
      <c r="L135"/>
    </row>
    <row r="136" spans="1:12" ht="15" thickBot="1" x14ac:dyDescent="0.4">
      <c r="B136" s="190" t="s">
        <v>390</v>
      </c>
      <c r="C136" s="192">
        <v>18.899999999999999</v>
      </c>
      <c r="D136" s="192">
        <v>18.899999999999999</v>
      </c>
      <c r="E136" s="192">
        <v>0.6</v>
      </c>
      <c r="F136" s="192">
        <v>0.6</v>
      </c>
      <c r="G136" s="237">
        <v>7.9</v>
      </c>
      <c r="H136"/>
      <c r="I136"/>
      <c r="J136"/>
      <c r="K136"/>
      <c r="L136"/>
    </row>
    <row r="137" spans="1:12" ht="15" thickBot="1" x14ac:dyDescent="0.4">
      <c r="B137" s="190" t="s">
        <v>391</v>
      </c>
      <c r="C137" s="192">
        <v>21.9</v>
      </c>
      <c r="D137" s="192">
        <v>21.7</v>
      </c>
      <c r="E137" s="192">
        <v>3.2</v>
      </c>
      <c r="F137" s="192">
        <v>2.6</v>
      </c>
      <c r="G137" s="237">
        <v>18.7</v>
      </c>
      <c r="H137"/>
      <c r="I137"/>
      <c r="J137"/>
      <c r="K137"/>
      <c r="L137"/>
    </row>
    <row r="138" spans="1:12" ht="15" thickBot="1" x14ac:dyDescent="0.4">
      <c r="B138" s="190" t="s">
        <v>392</v>
      </c>
      <c r="C138" s="192" t="s">
        <v>202</v>
      </c>
      <c r="D138" s="192" t="s">
        <v>202</v>
      </c>
      <c r="E138" s="192" t="s">
        <v>202</v>
      </c>
      <c r="F138" s="192" t="s">
        <v>202</v>
      </c>
      <c r="G138" s="237" t="s">
        <v>202</v>
      </c>
      <c r="H138"/>
      <c r="I138"/>
      <c r="J138"/>
      <c r="K138"/>
      <c r="L138"/>
    </row>
    <row r="139" spans="1:12" ht="15" thickBot="1" x14ac:dyDescent="0.4">
      <c r="B139" s="190" t="s">
        <v>393</v>
      </c>
      <c r="C139" s="192">
        <v>31.9</v>
      </c>
      <c r="D139" s="192">
        <v>29.2</v>
      </c>
      <c r="E139" s="192">
        <v>50.3</v>
      </c>
      <c r="F139" s="192">
        <v>45.8</v>
      </c>
      <c r="G139" s="237">
        <v>17.600000000000001</v>
      </c>
      <c r="H139"/>
      <c r="I139"/>
      <c r="J139"/>
      <c r="K139"/>
      <c r="L139"/>
    </row>
    <row r="140" spans="1:12" ht="15" thickBot="1" x14ac:dyDescent="0.4">
      <c r="B140" s="190" t="s">
        <v>394</v>
      </c>
      <c r="C140" s="192">
        <v>17.399999999999999</v>
      </c>
      <c r="D140" s="192">
        <v>16.7</v>
      </c>
      <c r="E140" s="192">
        <v>52.5</v>
      </c>
      <c r="F140" s="192">
        <v>0.3</v>
      </c>
      <c r="G140" s="237">
        <v>11.1</v>
      </c>
      <c r="H140"/>
      <c r="I140"/>
      <c r="J140"/>
      <c r="K140"/>
      <c r="L140"/>
    </row>
    <row r="141" spans="1:12" ht="15" thickBot="1" x14ac:dyDescent="0.4">
      <c r="B141" s="190" t="s">
        <v>395</v>
      </c>
      <c r="C141" s="192">
        <v>13.7</v>
      </c>
      <c r="D141" s="192">
        <v>12.9</v>
      </c>
      <c r="E141" s="192">
        <v>49</v>
      </c>
      <c r="F141" s="192">
        <v>15.7</v>
      </c>
      <c r="G141" s="237">
        <v>12.4</v>
      </c>
      <c r="H141"/>
      <c r="I141"/>
      <c r="J141"/>
      <c r="K141"/>
      <c r="L141"/>
    </row>
    <row r="142" spans="1:12" ht="15" thickBot="1" x14ac:dyDescent="0.4">
      <c r="B142" s="190" t="s">
        <v>396</v>
      </c>
      <c r="C142" s="192">
        <v>27.1</v>
      </c>
      <c r="D142" s="192">
        <v>24.8</v>
      </c>
      <c r="E142" s="192">
        <v>68.400000000000006</v>
      </c>
      <c r="F142" s="192">
        <v>66.099999999999994</v>
      </c>
      <c r="G142" s="237">
        <v>12.5</v>
      </c>
      <c r="H142"/>
      <c r="I142"/>
      <c r="J142"/>
      <c r="K142"/>
      <c r="L142"/>
    </row>
    <row r="143" spans="1:12" ht="15" thickBot="1" x14ac:dyDescent="0.4">
      <c r="B143" s="190" t="s">
        <v>397</v>
      </c>
      <c r="C143" s="192">
        <v>28.1</v>
      </c>
      <c r="D143" s="192">
        <v>26.3</v>
      </c>
      <c r="E143" s="192">
        <v>59</v>
      </c>
      <c r="F143" s="192">
        <v>11.1</v>
      </c>
      <c r="G143" s="237">
        <v>11</v>
      </c>
      <c r="H143"/>
      <c r="I143"/>
      <c r="J143"/>
      <c r="K143"/>
      <c r="L143"/>
    </row>
    <row r="144" spans="1:12" ht="15" thickBot="1" x14ac:dyDescent="0.4">
      <c r="B144" s="190" t="s">
        <v>398</v>
      </c>
      <c r="C144" s="192">
        <v>35.799999999999997</v>
      </c>
      <c r="D144" s="192">
        <v>33.9</v>
      </c>
      <c r="E144" s="192">
        <v>59.4</v>
      </c>
      <c r="F144" s="192">
        <v>34.9</v>
      </c>
      <c r="G144" s="237">
        <v>9.9</v>
      </c>
      <c r="H144"/>
      <c r="I144"/>
      <c r="J144"/>
      <c r="K144"/>
      <c r="L144"/>
    </row>
    <row r="145" spans="2:12" ht="15" thickBot="1" x14ac:dyDescent="0.4">
      <c r="B145" s="190" t="s">
        <v>399</v>
      </c>
      <c r="C145" s="192">
        <v>22.1</v>
      </c>
      <c r="D145" s="192">
        <v>21.7</v>
      </c>
      <c r="E145" s="192">
        <v>50.2</v>
      </c>
      <c r="F145" s="192">
        <v>50</v>
      </c>
      <c r="G145" s="237">
        <v>3.3</v>
      </c>
      <c r="H145"/>
      <c r="I145"/>
      <c r="J145"/>
      <c r="K145"/>
      <c r="L145"/>
    </row>
    <row r="146" spans="2:12" ht="15" thickBot="1" x14ac:dyDescent="0.4">
      <c r="B146" s="190" t="s">
        <v>400</v>
      </c>
      <c r="C146" s="192">
        <v>31.8</v>
      </c>
      <c r="D146" s="192">
        <v>27.7</v>
      </c>
      <c r="E146" s="192">
        <v>63.3</v>
      </c>
      <c r="F146" s="192">
        <v>0.8</v>
      </c>
      <c r="G146" s="237">
        <v>20.7</v>
      </c>
      <c r="H146"/>
      <c r="I146"/>
      <c r="J146"/>
      <c r="K146"/>
      <c r="L146"/>
    </row>
    <row r="147" spans="2:12" ht="15" thickBot="1" x14ac:dyDescent="0.4">
      <c r="B147" s="190" t="s">
        <v>200</v>
      </c>
      <c r="C147" s="192">
        <v>22.3</v>
      </c>
      <c r="D147" s="192">
        <v>21.1</v>
      </c>
      <c r="E147" s="192">
        <v>40.1</v>
      </c>
      <c r="F147" s="192">
        <v>40.1</v>
      </c>
      <c r="G147" s="237">
        <v>13.9</v>
      </c>
      <c r="H147"/>
      <c r="I147"/>
      <c r="J147"/>
      <c r="K147"/>
      <c r="L147"/>
    </row>
    <row r="148" spans="2:12" ht="15" thickBot="1" x14ac:dyDescent="0.4">
      <c r="B148" s="190" t="s">
        <v>401</v>
      </c>
      <c r="C148" s="192">
        <v>19.3</v>
      </c>
      <c r="D148" s="192">
        <v>18.7</v>
      </c>
      <c r="E148" s="192">
        <v>47.3</v>
      </c>
      <c r="F148" s="192">
        <v>2</v>
      </c>
      <c r="G148" s="237">
        <v>6.8</v>
      </c>
      <c r="H148"/>
      <c r="I148"/>
      <c r="J148"/>
      <c r="K148"/>
      <c r="L148"/>
    </row>
    <row r="149" spans="2:12" ht="15" thickBot="1" x14ac:dyDescent="0.4">
      <c r="B149" s="190" t="s">
        <v>402</v>
      </c>
      <c r="C149" s="192">
        <v>18.5</v>
      </c>
      <c r="D149" s="192">
        <v>18</v>
      </c>
      <c r="E149" s="192">
        <v>9.6999999999999993</v>
      </c>
      <c r="F149" s="192">
        <v>9.6999999999999993</v>
      </c>
      <c r="G149" s="237">
        <v>24.3</v>
      </c>
      <c r="H149"/>
      <c r="I149"/>
      <c r="J149"/>
      <c r="K149"/>
      <c r="L149"/>
    </row>
    <row r="150" spans="2:12" ht="15" thickBot="1" x14ac:dyDescent="0.4">
      <c r="B150" s="190" t="s">
        <v>403</v>
      </c>
      <c r="C150" s="192">
        <v>21.9</v>
      </c>
      <c r="D150" s="192">
        <v>19.7</v>
      </c>
      <c r="E150" s="192">
        <v>57.7</v>
      </c>
      <c r="F150" s="192">
        <v>57.7</v>
      </c>
      <c r="G150" s="237">
        <v>17.399999999999999</v>
      </c>
      <c r="H150"/>
      <c r="I150"/>
      <c r="J150"/>
      <c r="K150"/>
      <c r="L150"/>
    </row>
    <row r="151" spans="2:12" ht="15" thickBot="1" x14ac:dyDescent="0.4">
      <c r="B151" s="190" t="s">
        <v>404</v>
      </c>
      <c r="C151" s="192">
        <v>17.8</v>
      </c>
      <c r="D151" s="192">
        <v>17.5</v>
      </c>
      <c r="E151" s="192">
        <v>12.3</v>
      </c>
      <c r="F151" s="192">
        <v>9.3000000000000007</v>
      </c>
      <c r="G151" s="237">
        <v>12.5</v>
      </c>
      <c r="H151"/>
      <c r="I151"/>
      <c r="J151"/>
      <c r="K151"/>
      <c r="L151"/>
    </row>
    <row r="152" spans="2:12" ht="15" thickBot="1" x14ac:dyDescent="0.4">
      <c r="B152" s="190" t="s">
        <v>201</v>
      </c>
      <c r="C152" s="192">
        <v>17.899999999999999</v>
      </c>
      <c r="D152" s="192">
        <v>17.600000000000001</v>
      </c>
      <c r="E152" s="192">
        <v>53.1</v>
      </c>
      <c r="F152" s="192">
        <v>12.8</v>
      </c>
      <c r="G152" s="237">
        <v>3.4</v>
      </c>
      <c r="H152"/>
      <c r="I152"/>
      <c r="J152"/>
      <c r="K152"/>
      <c r="L152"/>
    </row>
    <row r="153" spans="2:12" ht="15" thickBot="1" x14ac:dyDescent="0.4">
      <c r="B153" s="190" t="s">
        <v>405</v>
      </c>
      <c r="C153" s="192">
        <v>30.8</v>
      </c>
      <c r="D153" s="192">
        <v>25.7</v>
      </c>
      <c r="E153" s="192">
        <v>55.8</v>
      </c>
      <c r="F153" s="192">
        <v>55.8</v>
      </c>
      <c r="G153" s="237">
        <v>32.700000000000003</v>
      </c>
      <c r="H153"/>
      <c r="I153"/>
      <c r="J153"/>
      <c r="K153"/>
      <c r="L153"/>
    </row>
    <row r="154" spans="2:12" ht="15" thickBot="1" x14ac:dyDescent="0.4">
      <c r="B154" s="190" t="s">
        <v>406</v>
      </c>
      <c r="C154" s="192">
        <v>32.9</v>
      </c>
      <c r="D154" s="192">
        <v>29.9</v>
      </c>
      <c r="E154" s="192">
        <v>53.1</v>
      </c>
      <c r="F154" s="192">
        <v>52.2</v>
      </c>
      <c r="G154" s="237">
        <v>18</v>
      </c>
      <c r="H154"/>
      <c r="I154"/>
      <c r="J154"/>
      <c r="K154"/>
      <c r="L154"/>
    </row>
    <row r="155" spans="2:12" ht="15" thickBot="1" x14ac:dyDescent="0.4">
      <c r="B155" s="190" t="s">
        <v>407</v>
      </c>
      <c r="C155" s="192">
        <v>22.9</v>
      </c>
      <c r="D155" s="192">
        <v>20.8</v>
      </c>
      <c r="E155" s="192">
        <v>56.3</v>
      </c>
      <c r="F155" s="192">
        <v>48.7</v>
      </c>
      <c r="G155" s="237">
        <v>16.100000000000001</v>
      </c>
      <c r="H155"/>
      <c r="I155"/>
      <c r="J155"/>
      <c r="K155"/>
      <c r="L155"/>
    </row>
    <row r="156" spans="2:12" ht="15" thickBot="1" x14ac:dyDescent="0.4">
      <c r="B156" s="190" t="s">
        <v>417</v>
      </c>
      <c r="C156" s="192">
        <v>26.8</v>
      </c>
      <c r="D156" s="192">
        <v>25.2</v>
      </c>
      <c r="E156" s="192">
        <v>56</v>
      </c>
      <c r="F156" s="192">
        <v>0</v>
      </c>
      <c r="G156" s="237">
        <v>11.4</v>
      </c>
      <c r="H156"/>
      <c r="I156"/>
      <c r="J156"/>
      <c r="K156"/>
      <c r="L156"/>
    </row>
    <row r="157" spans="2:12" ht="15" thickBot="1" x14ac:dyDescent="0.4">
      <c r="B157" s="190" t="s">
        <v>409</v>
      </c>
      <c r="C157" s="192">
        <v>16.600000000000001</v>
      </c>
      <c r="D157" s="192">
        <v>16.5</v>
      </c>
      <c r="E157" s="192">
        <v>52.3</v>
      </c>
      <c r="F157" s="192" t="s">
        <v>202</v>
      </c>
      <c r="G157" s="237">
        <v>1.8</v>
      </c>
      <c r="H157"/>
      <c r="I157"/>
      <c r="J157"/>
      <c r="K157"/>
      <c r="L157"/>
    </row>
    <row r="158" spans="2:12" ht="15" thickBot="1" x14ac:dyDescent="0.4">
      <c r="B158" s="190" t="s">
        <v>410</v>
      </c>
      <c r="C158" s="192">
        <v>25.1</v>
      </c>
      <c r="D158" s="192">
        <v>24.6</v>
      </c>
      <c r="E158" s="192">
        <v>51.4</v>
      </c>
      <c r="F158" s="192" t="s">
        <v>202</v>
      </c>
      <c r="G158" s="237">
        <v>3.9</v>
      </c>
      <c r="H158"/>
      <c r="I158"/>
      <c r="J158"/>
      <c r="K158"/>
      <c r="L158"/>
    </row>
    <row r="159" spans="2:12" ht="15" thickBot="1" x14ac:dyDescent="0.4">
      <c r="B159" s="527" t="s">
        <v>425</v>
      </c>
      <c r="C159" s="515">
        <v>19.399999999999999</v>
      </c>
      <c r="D159" s="515">
        <v>19.3</v>
      </c>
      <c r="E159" s="515">
        <v>1.6</v>
      </c>
      <c r="F159" s="515">
        <v>1.3</v>
      </c>
      <c r="G159" s="517">
        <v>20.8</v>
      </c>
      <c r="H159"/>
      <c r="I159"/>
      <c r="J159"/>
      <c r="K159"/>
      <c r="L159"/>
    </row>
    <row r="160" spans="2:12" ht="15" thickBot="1" x14ac:dyDescent="0.4">
      <c r="B160" s="190" t="s">
        <v>411</v>
      </c>
      <c r="C160" s="192">
        <v>31.1</v>
      </c>
      <c r="D160" s="192">
        <v>27.6</v>
      </c>
      <c r="E160" s="192">
        <v>56.2</v>
      </c>
      <c r="F160" s="192">
        <v>56.2</v>
      </c>
      <c r="G160" s="237">
        <v>20.399999999999999</v>
      </c>
      <c r="H160"/>
      <c r="I160"/>
      <c r="J160"/>
      <c r="K160"/>
      <c r="L160"/>
    </row>
    <row r="161" spans="2:12" ht="15" thickBot="1" x14ac:dyDescent="0.4">
      <c r="B161" s="190" t="s">
        <v>412</v>
      </c>
      <c r="C161" s="192">
        <v>27.8</v>
      </c>
      <c r="D161" s="192">
        <v>24.9</v>
      </c>
      <c r="E161" s="192">
        <v>49.6</v>
      </c>
      <c r="F161" s="192" t="s">
        <v>202</v>
      </c>
      <c r="G161" s="237">
        <v>22</v>
      </c>
      <c r="H161"/>
      <c r="I161"/>
      <c r="J161"/>
      <c r="K161"/>
      <c r="L161"/>
    </row>
    <row r="162" spans="2:12" ht="14.5" x14ac:dyDescent="0.35">
      <c r="B162" s="210" t="s">
        <v>1806</v>
      </c>
      <c r="C162"/>
      <c r="D162"/>
      <c r="E162"/>
      <c r="F162"/>
      <c r="G162"/>
      <c r="H162"/>
      <c r="I162"/>
      <c r="J162"/>
      <c r="K162"/>
      <c r="L162"/>
    </row>
    <row r="163" spans="2:12" ht="14.5" x14ac:dyDescent="0.35">
      <c r="B163" s="210" t="s">
        <v>431</v>
      </c>
      <c r="C163"/>
      <c r="D163"/>
      <c r="E163"/>
      <c r="F163"/>
      <c r="G163"/>
      <c r="H163"/>
      <c r="I163"/>
      <c r="J163"/>
      <c r="K163"/>
      <c r="L163"/>
    </row>
    <row r="164" spans="2:12" ht="14.5" x14ac:dyDescent="0.35">
      <c r="B164" s="312"/>
      <c r="C164"/>
      <c r="D164"/>
      <c r="E164"/>
      <c r="F164"/>
      <c r="G164"/>
    </row>
    <row r="165" spans="2:12" ht="14.5" x14ac:dyDescent="0.35">
      <c r="B165" s="59"/>
      <c r="C165"/>
      <c r="D165"/>
      <c r="E165"/>
      <c r="F165"/>
      <c r="G165"/>
    </row>
  </sheetData>
  <mergeCells count="19">
    <mergeCell ref="B67:B68"/>
    <mergeCell ref="C67:E67"/>
    <mergeCell ref="F67:L67"/>
    <mergeCell ref="B3:B4"/>
    <mergeCell ref="C3:C4"/>
    <mergeCell ref="D3:D4"/>
    <mergeCell ref="E3:J3"/>
    <mergeCell ref="B133:B134"/>
    <mergeCell ref="C133:D133"/>
    <mergeCell ref="E133:G133"/>
    <mergeCell ref="B99:B100"/>
    <mergeCell ref="C99:E99"/>
    <mergeCell ref="F99:F100"/>
    <mergeCell ref="G99:G100"/>
    <mergeCell ref="H99:H100"/>
    <mergeCell ref="B35:B36"/>
    <mergeCell ref="C35:C36"/>
    <mergeCell ref="D35:D36"/>
    <mergeCell ref="E35:H3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7">
    <tabColor rgb="FFB7194A"/>
  </sheetPr>
  <dimension ref="A2:W138"/>
  <sheetViews>
    <sheetView zoomScale="90" zoomScaleNormal="90" workbookViewId="0">
      <selection activeCell="B9" sqref="B9:B10"/>
    </sheetView>
  </sheetViews>
  <sheetFormatPr defaultColWidth="9.1796875" defaultRowHeight="13" x14ac:dyDescent="0.35"/>
  <cols>
    <col min="1" max="1" width="9.1796875" style="267"/>
    <col min="2" max="2" width="16" style="115" customWidth="1"/>
    <col min="3" max="3" width="36.453125" style="115" customWidth="1"/>
    <col min="4" max="4" width="21" style="115" customWidth="1"/>
    <col min="5" max="5" width="53" style="115" customWidth="1"/>
    <col min="6" max="6" width="15.453125" style="115" customWidth="1"/>
    <col min="7" max="7" width="9.26953125" style="115" bestFit="1" customWidth="1"/>
    <col min="8" max="9" width="11.453125" style="115" bestFit="1" customWidth="1"/>
    <col min="10" max="10" width="7.453125" style="115" customWidth="1"/>
    <col min="11" max="11" width="12.81640625" style="115" customWidth="1"/>
    <col min="12" max="16384" width="9.1796875" style="115"/>
  </cols>
  <sheetData>
    <row r="2" spans="1:23" ht="15" thickBot="1" x14ac:dyDescent="0.4">
      <c r="B2" s="5" t="s">
        <v>1807</v>
      </c>
      <c r="C2"/>
      <c r="D2"/>
      <c r="E2"/>
      <c r="F2"/>
      <c r="G2"/>
      <c r="H2"/>
      <c r="I2"/>
      <c r="J2"/>
      <c r="K2"/>
      <c r="L2"/>
      <c r="M2"/>
      <c r="N2"/>
      <c r="O2"/>
      <c r="P2"/>
      <c r="Q2"/>
      <c r="R2"/>
      <c r="S2"/>
      <c r="T2"/>
      <c r="U2"/>
      <c r="V2"/>
      <c r="W2"/>
    </row>
    <row r="3" spans="1:23" ht="48.5" thickBot="1" x14ac:dyDescent="0.4">
      <c r="A3" s="528"/>
      <c r="B3" s="182" t="s">
        <v>912</v>
      </c>
      <c r="C3" s="149" t="s">
        <v>856</v>
      </c>
      <c r="D3" s="149" t="s">
        <v>913</v>
      </c>
      <c r="E3" s="149" t="s">
        <v>438</v>
      </c>
      <c r="F3" s="149" t="s">
        <v>914</v>
      </c>
      <c r="G3" s="149" t="s">
        <v>915</v>
      </c>
      <c r="H3" s="149" t="s">
        <v>916</v>
      </c>
      <c r="I3" s="149" t="s">
        <v>917</v>
      </c>
      <c r="J3" s="149" t="s">
        <v>816</v>
      </c>
      <c r="K3" s="149" t="s">
        <v>991</v>
      </c>
      <c r="L3" s="149" t="s">
        <v>872</v>
      </c>
      <c r="M3"/>
      <c r="N3"/>
      <c r="O3"/>
      <c r="P3"/>
      <c r="Q3"/>
      <c r="R3"/>
      <c r="S3"/>
      <c r="T3"/>
      <c r="U3"/>
      <c r="V3"/>
      <c r="W3"/>
    </row>
    <row r="4" spans="1:23" ht="13.5" customHeight="1" thickBot="1" x14ac:dyDescent="0.4">
      <c r="B4" s="840" t="s">
        <v>439</v>
      </c>
      <c r="C4" s="841"/>
      <c r="D4" s="841"/>
      <c r="E4" s="841"/>
      <c r="F4" s="841"/>
      <c r="G4" s="841"/>
      <c r="H4" s="841"/>
      <c r="I4" s="841"/>
      <c r="J4" s="841"/>
      <c r="K4" s="841"/>
      <c r="L4" s="842"/>
      <c r="M4"/>
      <c r="N4"/>
      <c r="O4"/>
      <c r="P4"/>
      <c r="Q4"/>
      <c r="R4"/>
      <c r="S4"/>
      <c r="T4"/>
      <c r="U4"/>
      <c r="V4"/>
      <c r="W4"/>
    </row>
    <row r="5" spans="1:23" ht="123.75" customHeight="1" x14ac:dyDescent="0.35">
      <c r="B5" s="843" t="s">
        <v>1808</v>
      </c>
      <c r="C5" s="843" t="s">
        <v>858</v>
      </c>
      <c r="D5" s="845" t="s">
        <v>1809</v>
      </c>
      <c r="E5" s="529" t="s">
        <v>1810</v>
      </c>
      <c r="F5" s="847">
        <v>45135</v>
      </c>
      <c r="G5" s="847">
        <v>45198</v>
      </c>
      <c r="H5" s="849">
        <v>29999996</v>
      </c>
      <c r="I5" s="843" t="s">
        <v>1812</v>
      </c>
      <c r="J5" s="843" t="s">
        <v>859</v>
      </c>
      <c r="K5" s="843" t="s">
        <v>860</v>
      </c>
      <c r="L5" s="843" t="s">
        <v>873</v>
      </c>
      <c r="M5"/>
      <c r="N5"/>
      <c r="O5"/>
      <c r="P5"/>
      <c r="Q5"/>
      <c r="R5"/>
      <c r="S5"/>
      <c r="T5"/>
      <c r="U5"/>
      <c r="V5"/>
      <c r="W5"/>
    </row>
    <row r="6" spans="1:23" ht="15" thickBot="1" x14ac:dyDescent="0.4">
      <c r="B6" s="844"/>
      <c r="C6" s="844"/>
      <c r="D6" s="846"/>
      <c r="E6" s="530" t="s">
        <v>1811</v>
      </c>
      <c r="F6" s="848"/>
      <c r="G6" s="848"/>
      <c r="H6" s="850"/>
      <c r="I6" s="844"/>
      <c r="J6" s="844"/>
      <c r="K6" s="844"/>
      <c r="L6" s="844"/>
      <c r="M6"/>
      <c r="N6"/>
      <c r="O6"/>
      <c r="P6"/>
      <c r="Q6"/>
      <c r="R6"/>
      <c r="S6"/>
      <c r="T6"/>
      <c r="U6"/>
      <c r="V6"/>
      <c r="W6"/>
    </row>
    <row r="7" spans="1:23" ht="48.5" thickBot="1" x14ac:dyDescent="0.4">
      <c r="B7" s="183" t="s">
        <v>912</v>
      </c>
      <c r="C7" s="152" t="s">
        <v>856</v>
      </c>
      <c r="D7" s="531" t="s">
        <v>913</v>
      </c>
      <c r="E7" s="531" t="s">
        <v>438</v>
      </c>
      <c r="F7" s="152" t="s">
        <v>914</v>
      </c>
      <c r="G7" s="152" t="s">
        <v>915</v>
      </c>
      <c r="H7" s="152" t="s">
        <v>916</v>
      </c>
      <c r="I7" s="152" t="s">
        <v>917</v>
      </c>
      <c r="J7" s="152" t="s">
        <v>816</v>
      </c>
      <c r="K7" s="152" t="s">
        <v>991</v>
      </c>
      <c r="L7" s="152" t="s">
        <v>872</v>
      </c>
      <c r="M7"/>
      <c r="N7"/>
      <c r="O7"/>
      <c r="P7"/>
      <c r="Q7"/>
      <c r="R7"/>
      <c r="S7"/>
      <c r="T7"/>
      <c r="U7"/>
      <c r="V7"/>
      <c r="W7"/>
    </row>
    <row r="8" spans="1:23" ht="15" thickBot="1" x14ac:dyDescent="0.4">
      <c r="A8" s="262"/>
      <c r="B8" s="840" t="s">
        <v>439</v>
      </c>
      <c r="C8" s="841"/>
      <c r="D8" s="841"/>
      <c r="E8" s="841"/>
      <c r="F8" s="841"/>
      <c r="G8" s="841"/>
      <c r="H8" s="841"/>
      <c r="I8" s="841"/>
      <c r="J8" s="841"/>
      <c r="K8" s="841"/>
      <c r="L8" s="842"/>
      <c r="M8"/>
      <c r="N8"/>
      <c r="O8"/>
      <c r="P8"/>
      <c r="Q8"/>
      <c r="R8"/>
      <c r="S8"/>
      <c r="T8"/>
      <c r="U8"/>
      <c r="V8"/>
      <c r="W8"/>
    </row>
    <row r="9" spans="1:23" ht="120" x14ac:dyDescent="0.35">
      <c r="A9" s="249"/>
      <c r="B9" s="843" t="s">
        <v>1813</v>
      </c>
      <c r="C9" s="843" t="s">
        <v>858</v>
      </c>
      <c r="D9" s="845" t="s">
        <v>1814</v>
      </c>
      <c r="E9" s="529" t="s">
        <v>1815</v>
      </c>
      <c r="F9" s="847">
        <v>45147</v>
      </c>
      <c r="G9" s="847">
        <v>45208</v>
      </c>
      <c r="H9" s="849">
        <v>50000000</v>
      </c>
      <c r="I9" s="849">
        <v>42500000</v>
      </c>
      <c r="J9" s="843" t="s">
        <v>859</v>
      </c>
      <c r="K9" s="843" t="s">
        <v>860</v>
      </c>
      <c r="L9" s="843" t="s">
        <v>873</v>
      </c>
      <c r="M9"/>
      <c r="N9"/>
      <c r="O9"/>
      <c r="P9"/>
      <c r="Q9"/>
      <c r="R9"/>
      <c r="S9"/>
      <c r="T9"/>
      <c r="U9"/>
      <c r="V9"/>
      <c r="W9"/>
    </row>
    <row r="10" spans="1:23" ht="15" thickBot="1" x14ac:dyDescent="0.4">
      <c r="B10" s="844"/>
      <c r="C10" s="844"/>
      <c r="D10" s="846"/>
      <c r="E10" s="530" t="s">
        <v>1816</v>
      </c>
      <c r="F10" s="848"/>
      <c r="G10" s="848"/>
      <c r="H10" s="850"/>
      <c r="I10" s="850"/>
      <c r="J10" s="844"/>
      <c r="K10" s="844"/>
      <c r="L10" s="844"/>
      <c r="M10"/>
      <c r="N10"/>
      <c r="O10"/>
      <c r="P10"/>
      <c r="Q10"/>
      <c r="R10"/>
      <c r="S10"/>
      <c r="T10"/>
      <c r="U10"/>
      <c r="V10"/>
      <c r="W10"/>
    </row>
    <row r="11" spans="1:23" ht="48.5" thickBot="1" x14ac:dyDescent="0.4">
      <c r="B11" s="183" t="s">
        <v>912</v>
      </c>
      <c r="C11" s="152" t="s">
        <v>856</v>
      </c>
      <c r="D11" s="152" t="s">
        <v>913</v>
      </c>
      <c r="E11" s="152" t="s">
        <v>438</v>
      </c>
      <c r="F11" s="152" t="s">
        <v>914</v>
      </c>
      <c r="G11" s="152" t="s">
        <v>915</v>
      </c>
      <c r="H11" s="152" t="s">
        <v>916</v>
      </c>
      <c r="I11" s="152" t="s">
        <v>917</v>
      </c>
      <c r="J11" s="152" t="s">
        <v>816</v>
      </c>
      <c r="K11" s="152" t="s">
        <v>857</v>
      </c>
      <c r="L11" s="152" t="s">
        <v>872</v>
      </c>
      <c r="M11"/>
      <c r="N11"/>
      <c r="O11"/>
      <c r="P11"/>
      <c r="Q11"/>
      <c r="R11"/>
      <c r="S11"/>
      <c r="T11"/>
      <c r="U11"/>
      <c r="V11"/>
      <c r="W11"/>
    </row>
    <row r="12" spans="1:23" ht="15" thickBot="1" x14ac:dyDescent="0.4">
      <c r="B12" s="840" t="s">
        <v>994</v>
      </c>
      <c r="C12" s="841"/>
      <c r="D12" s="841"/>
      <c r="E12" s="841"/>
      <c r="F12" s="841"/>
      <c r="G12" s="841"/>
      <c r="H12" s="841"/>
      <c r="I12" s="841"/>
      <c r="J12" s="841"/>
      <c r="K12" s="841"/>
      <c r="L12" s="842"/>
      <c r="M12"/>
      <c r="N12"/>
      <c r="O12"/>
      <c r="P12"/>
      <c r="Q12"/>
      <c r="R12"/>
      <c r="S12"/>
      <c r="T12"/>
      <c r="U12"/>
      <c r="V12"/>
      <c r="W12"/>
    </row>
    <row r="13" spans="1:23" s="134" customFormat="1" ht="168" x14ac:dyDescent="0.35">
      <c r="A13" s="268"/>
      <c r="B13" s="843" t="s">
        <v>1817</v>
      </c>
      <c r="C13" s="843" t="s">
        <v>858</v>
      </c>
      <c r="D13" s="845" t="s">
        <v>1818</v>
      </c>
      <c r="E13" s="529" t="s">
        <v>1819</v>
      </c>
      <c r="F13" s="847">
        <v>45204</v>
      </c>
      <c r="G13" s="847">
        <v>45291</v>
      </c>
      <c r="H13" s="849">
        <v>50000000</v>
      </c>
      <c r="I13" s="849">
        <v>50000000</v>
      </c>
      <c r="J13" s="851" t="s">
        <v>1821</v>
      </c>
      <c r="K13" s="843" t="s">
        <v>860</v>
      </c>
      <c r="L13" s="843" t="s">
        <v>873</v>
      </c>
      <c r="M13"/>
      <c r="N13"/>
      <c r="O13"/>
      <c r="P13"/>
      <c r="Q13"/>
      <c r="R13"/>
      <c r="S13"/>
      <c r="T13"/>
      <c r="U13"/>
      <c r="V13"/>
      <c r="W13"/>
    </row>
    <row r="14" spans="1:23" ht="15" thickBot="1" x14ac:dyDescent="0.4">
      <c r="B14" s="844"/>
      <c r="C14" s="844"/>
      <c r="D14" s="846"/>
      <c r="E14" s="530" t="s">
        <v>1820</v>
      </c>
      <c r="F14" s="848"/>
      <c r="G14" s="848"/>
      <c r="H14" s="850"/>
      <c r="I14" s="850"/>
      <c r="J14" s="852"/>
      <c r="K14" s="844"/>
      <c r="L14" s="844"/>
      <c r="M14"/>
      <c r="N14"/>
      <c r="O14"/>
      <c r="P14"/>
      <c r="Q14"/>
      <c r="R14"/>
      <c r="S14"/>
      <c r="T14"/>
      <c r="U14"/>
      <c r="V14"/>
      <c r="W14"/>
    </row>
    <row r="15" spans="1:23" ht="48.5" thickBot="1" x14ac:dyDescent="0.4">
      <c r="B15" s="183" t="s">
        <v>912</v>
      </c>
      <c r="C15" s="152" t="s">
        <v>856</v>
      </c>
      <c r="D15" s="152" t="s">
        <v>913</v>
      </c>
      <c r="E15" s="152" t="s">
        <v>438</v>
      </c>
      <c r="F15" s="152" t="s">
        <v>914</v>
      </c>
      <c r="G15" s="152" t="s">
        <v>915</v>
      </c>
      <c r="H15" s="152" t="s">
        <v>916</v>
      </c>
      <c r="I15" s="152" t="s">
        <v>917</v>
      </c>
      <c r="J15" s="152" t="s">
        <v>816</v>
      </c>
      <c r="K15" s="152" t="s">
        <v>857</v>
      </c>
      <c r="L15" s="152" t="s">
        <v>872</v>
      </c>
      <c r="M15"/>
      <c r="N15"/>
      <c r="O15"/>
      <c r="P15"/>
      <c r="Q15"/>
      <c r="R15"/>
      <c r="S15"/>
      <c r="T15"/>
      <c r="U15"/>
      <c r="V15"/>
      <c r="W15"/>
    </row>
    <row r="16" spans="1:23" s="134" customFormat="1" ht="15" thickBot="1" x14ac:dyDescent="0.4">
      <c r="A16" s="268"/>
      <c r="B16" s="840" t="s">
        <v>1822</v>
      </c>
      <c r="C16" s="841"/>
      <c r="D16" s="841"/>
      <c r="E16" s="841"/>
      <c r="F16" s="841"/>
      <c r="G16" s="841"/>
      <c r="H16" s="841"/>
      <c r="I16" s="841"/>
      <c r="J16" s="841"/>
      <c r="K16" s="841"/>
      <c r="L16" s="842"/>
      <c r="M16"/>
      <c r="N16"/>
      <c r="O16"/>
      <c r="P16"/>
      <c r="Q16"/>
      <c r="R16"/>
      <c r="S16"/>
      <c r="T16"/>
      <c r="U16"/>
      <c r="V16"/>
      <c r="W16"/>
    </row>
    <row r="17" spans="1:23" ht="108" x14ac:dyDescent="0.35">
      <c r="B17" s="843" t="s">
        <v>1823</v>
      </c>
      <c r="C17" s="843" t="s">
        <v>858</v>
      </c>
      <c r="D17" s="845" t="s">
        <v>1824</v>
      </c>
      <c r="E17" s="529" t="s">
        <v>1825</v>
      </c>
      <c r="F17" s="847">
        <v>44959</v>
      </c>
      <c r="G17" s="847">
        <v>45019</v>
      </c>
      <c r="H17" s="849">
        <v>6870034.5999999996</v>
      </c>
      <c r="I17" s="849">
        <v>6870034.5999999996</v>
      </c>
      <c r="J17" s="851" t="s">
        <v>859</v>
      </c>
      <c r="K17" s="843" t="s">
        <v>860</v>
      </c>
      <c r="L17" s="843" t="s">
        <v>873</v>
      </c>
      <c r="M17"/>
      <c r="N17"/>
      <c r="O17"/>
      <c r="P17"/>
      <c r="Q17"/>
      <c r="R17"/>
      <c r="S17"/>
      <c r="T17"/>
      <c r="U17"/>
      <c r="V17"/>
      <c r="W17"/>
    </row>
    <row r="18" spans="1:23" ht="15" thickBot="1" x14ac:dyDescent="0.4">
      <c r="B18" s="844"/>
      <c r="C18" s="844"/>
      <c r="D18" s="846"/>
      <c r="E18" s="530" t="s">
        <v>1826</v>
      </c>
      <c r="F18" s="848"/>
      <c r="G18" s="848"/>
      <c r="H18" s="850"/>
      <c r="I18" s="850"/>
      <c r="J18" s="852"/>
      <c r="K18" s="844"/>
      <c r="L18" s="844"/>
      <c r="M18"/>
      <c r="N18"/>
      <c r="O18"/>
      <c r="P18"/>
      <c r="Q18"/>
      <c r="R18"/>
      <c r="S18"/>
      <c r="T18"/>
      <c r="U18"/>
      <c r="V18"/>
      <c r="W18"/>
    </row>
    <row r="19" spans="1:23" s="134" customFormat="1" ht="48" x14ac:dyDescent="0.35">
      <c r="A19" s="268"/>
      <c r="B19" s="843" t="s">
        <v>1827</v>
      </c>
      <c r="C19" s="843" t="s">
        <v>858</v>
      </c>
      <c r="D19" s="845" t="s">
        <v>1828</v>
      </c>
      <c r="E19" s="529" t="s">
        <v>1829</v>
      </c>
      <c r="F19" s="847">
        <v>44965</v>
      </c>
      <c r="G19" s="847">
        <v>45016</v>
      </c>
      <c r="H19" s="849">
        <v>8282966.6399999997</v>
      </c>
      <c r="I19" s="849">
        <v>8282966.6399999997</v>
      </c>
      <c r="J19" s="851" t="s">
        <v>859</v>
      </c>
      <c r="K19" s="843" t="s">
        <v>860</v>
      </c>
      <c r="L19" s="843" t="s">
        <v>873</v>
      </c>
      <c r="M19"/>
      <c r="N19"/>
      <c r="O19"/>
      <c r="P19"/>
      <c r="Q19"/>
      <c r="R19"/>
      <c r="S19"/>
      <c r="T19"/>
      <c r="U19"/>
      <c r="V19"/>
      <c r="W19"/>
    </row>
    <row r="20" spans="1:23" ht="15" thickBot="1" x14ac:dyDescent="0.4">
      <c r="B20" s="844"/>
      <c r="C20" s="844"/>
      <c r="D20" s="846"/>
      <c r="E20" s="530" t="s">
        <v>1830</v>
      </c>
      <c r="F20" s="848"/>
      <c r="G20" s="848"/>
      <c r="H20" s="850"/>
      <c r="I20" s="850"/>
      <c r="J20" s="852"/>
      <c r="K20" s="844"/>
      <c r="L20" s="844"/>
      <c r="M20"/>
      <c r="N20"/>
      <c r="O20"/>
      <c r="P20"/>
      <c r="Q20"/>
      <c r="R20"/>
      <c r="S20"/>
      <c r="T20"/>
      <c r="U20"/>
      <c r="V20"/>
      <c r="W20"/>
    </row>
    <row r="21" spans="1:23" s="134" customFormat="1" ht="48.5" thickBot="1" x14ac:dyDescent="0.4">
      <c r="A21" s="268"/>
      <c r="B21" s="183" t="s">
        <v>912</v>
      </c>
      <c r="C21" s="152" t="s">
        <v>856</v>
      </c>
      <c r="D21" s="152" t="s">
        <v>913</v>
      </c>
      <c r="E21" s="855" t="s">
        <v>438</v>
      </c>
      <c r="F21" s="856"/>
      <c r="G21" s="152" t="s">
        <v>914</v>
      </c>
      <c r="H21" s="152" t="s">
        <v>915</v>
      </c>
      <c r="I21" s="855" t="s">
        <v>916</v>
      </c>
      <c r="J21" s="856"/>
      <c r="K21" s="855" t="s">
        <v>917</v>
      </c>
      <c r="L21" s="856"/>
      <c r="M21" s="152" t="s">
        <v>816</v>
      </c>
      <c r="N21" s="855" t="s">
        <v>857</v>
      </c>
      <c r="O21" s="856"/>
      <c r="P21" s="152" t="s">
        <v>872</v>
      </c>
      <c r="Q21"/>
      <c r="R21"/>
      <c r="S21"/>
      <c r="T21"/>
      <c r="U21"/>
      <c r="V21"/>
      <c r="W21"/>
    </row>
    <row r="22" spans="1:23" s="134" customFormat="1" ht="15" thickBot="1" x14ac:dyDescent="0.4">
      <c r="A22" s="268"/>
      <c r="B22" s="840" t="s">
        <v>1822</v>
      </c>
      <c r="C22" s="841"/>
      <c r="D22" s="841"/>
      <c r="E22" s="841"/>
      <c r="F22" s="841"/>
      <c r="G22" s="841"/>
      <c r="H22" s="841"/>
      <c r="I22" s="841"/>
      <c r="J22" s="841"/>
      <c r="K22" s="841"/>
      <c r="L22" s="841"/>
      <c r="M22" s="841"/>
      <c r="N22" s="841"/>
      <c r="O22" s="841"/>
      <c r="P22" s="842"/>
      <c r="Q22"/>
      <c r="R22"/>
      <c r="S22"/>
      <c r="T22"/>
      <c r="U22"/>
      <c r="V22"/>
      <c r="W22"/>
    </row>
    <row r="23" spans="1:23" s="134" customFormat="1" ht="204" customHeight="1" x14ac:dyDescent="0.35">
      <c r="A23" s="268"/>
      <c r="B23" s="843" t="s">
        <v>1831</v>
      </c>
      <c r="C23" s="843" t="s">
        <v>858</v>
      </c>
      <c r="D23" s="878" t="s">
        <v>1832</v>
      </c>
      <c r="E23" s="879"/>
      <c r="F23" s="878" t="s">
        <v>1833</v>
      </c>
      <c r="G23" s="879"/>
      <c r="H23" s="847">
        <v>45147</v>
      </c>
      <c r="I23" s="847">
        <v>45200</v>
      </c>
      <c r="J23" s="849">
        <v>10115436.48</v>
      </c>
      <c r="K23" s="849">
        <v>5057718.24</v>
      </c>
      <c r="L23" s="851" t="s">
        <v>859</v>
      </c>
      <c r="M23" s="857" t="s">
        <v>860</v>
      </c>
      <c r="N23" s="858"/>
      <c r="O23" s="857" t="s">
        <v>873</v>
      </c>
      <c r="P23" s="858"/>
      <c r="Q23"/>
      <c r="R23"/>
      <c r="S23"/>
      <c r="T23"/>
      <c r="U23"/>
      <c r="V23"/>
      <c r="W23"/>
    </row>
    <row r="24" spans="1:23" ht="15" thickBot="1" x14ac:dyDescent="0.4">
      <c r="B24" s="844"/>
      <c r="C24" s="844"/>
      <c r="D24" s="882"/>
      <c r="E24" s="883"/>
      <c r="F24" s="882" t="s">
        <v>1834</v>
      </c>
      <c r="G24" s="883"/>
      <c r="H24" s="848"/>
      <c r="I24" s="848"/>
      <c r="J24" s="850"/>
      <c r="K24" s="850"/>
      <c r="L24" s="852"/>
      <c r="M24" s="859"/>
      <c r="N24" s="860"/>
      <c r="O24" s="859"/>
      <c r="P24" s="860"/>
      <c r="Q24"/>
      <c r="R24"/>
      <c r="S24"/>
      <c r="T24"/>
      <c r="U24"/>
      <c r="V24"/>
      <c r="W24"/>
    </row>
    <row r="25" spans="1:23" ht="240" customHeight="1" x14ac:dyDescent="0.35">
      <c r="B25" s="843" t="s">
        <v>1835</v>
      </c>
      <c r="C25" s="843" t="s">
        <v>858</v>
      </c>
      <c r="D25" s="878" t="s">
        <v>1836</v>
      </c>
      <c r="E25" s="879"/>
      <c r="F25" s="878" t="s">
        <v>1837</v>
      </c>
      <c r="G25" s="879"/>
      <c r="H25" s="847">
        <v>45135</v>
      </c>
      <c r="I25" s="847">
        <v>45198</v>
      </c>
      <c r="J25" s="849">
        <v>3114270.92</v>
      </c>
      <c r="K25" s="849">
        <v>1557135.46</v>
      </c>
      <c r="L25" s="851" t="s">
        <v>859</v>
      </c>
      <c r="M25" s="857" t="s">
        <v>860</v>
      </c>
      <c r="N25" s="858"/>
      <c r="O25" s="857" t="s">
        <v>873</v>
      </c>
      <c r="P25" s="858"/>
      <c r="Q25"/>
      <c r="R25"/>
      <c r="S25"/>
      <c r="T25"/>
      <c r="U25"/>
      <c r="V25"/>
      <c r="W25"/>
    </row>
    <row r="26" spans="1:23" ht="15" thickBot="1" x14ac:dyDescent="0.4">
      <c r="B26" s="844"/>
      <c r="C26" s="844"/>
      <c r="D26" s="882"/>
      <c r="E26" s="883"/>
      <c r="F26" s="882" t="s">
        <v>1838</v>
      </c>
      <c r="G26" s="883"/>
      <c r="H26" s="848"/>
      <c r="I26" s="848"/>
      <c r="J26" s="850"/>
      <c r="K26" s="850"/>
      <c r="L26" s="852"/>
      <c r="M26" s="859"/>
      <c r="N26" s="860"/>
      <c r="O26" s="859"/>
      <c r="P26" s="860"/>
      <c r="Q26"/>
      <c r="R26"/>
      <c r="S26"/>
      <c r="T26"/>
      <c r="U26"/>
      <c r="V26"/>
      <c r="W26"/>
    </row>
    <row r="27" spans="1:23" ht="36.5" thickBot="1" x14ac:dyDescent="0.4">
      <c r="B27" s="183" t="s">
        <v>912</v>
      </c>
      <c r="C27" s="152" t="s">
        <v>856</v>
      </c>
      <c r="D27" s="152" t="s">
        <v>913</v>
      </c>
      <c r="E27" s="152" t="s">
        <v>438</v>
      </c>
      <c r="F27" s="152" t="s">
        <v>914</v>
      </c>
      <c r="G27" s="855" t="s">
        <v>915</v>
      </c>
      <c r="H27" s="856"/>
      <c r="I27" s="152" t="s">
        <v>916</v>
      </c>
      <c r="J27" s="152" t="s">
        <v>917</v>
      </c>
      <c r="K27" s="152" t="s">
        <v>816</v>
      </c>
      <c r="L27" s="152" t="s">
        <v>857</v>
      </c>
      <c r="M27" s="152" t="s">
        <v>872</v>
      </c>
      <c r="N27"/>
      <c r="O27"/>
      <c r="P27"/>
      <c r="Q27"/>
      <c r="R27"/>
      <c r="S27"/>
      <c r="T27"/>
      <c r="U27"/>
      <c r="V27"/>
      <c r="W27"/>
    </row>
    <row r="28" spans="1:23" ht="15" thickBot="1" x14ac:dyDescent="0.4">
      <c r="B28" s="840" t="s">
        <v>1822</v>
      </c>
      <c r="C28" s="841"/>
      <c r="D28" s="841"/>
      <c r="E28" s="841"/>
      <c r="F28" s="841"/>
      <c r="G28" s="841"/>
      <c r="H28" s="841"/>
      <c r="I28" s="841"/>
      <c r="J28" s="841"/>
      <c r="K28" s="841"/>
      <c r="L28" s="841"/>
      <c r="M28" s="842"/>
      <c r="N28"/>
      <c r="O28"/>
      <c r="P28"/>
      <c r="Q28"/>
      <c r="R28"/>
      <c r="S28"/>
      <c r="T28"/>
      <c r="U28"/>
      <c r="V28"/>
      <c r="W28"/>
    </row>
    <row r="29" spans="1:23" ht="69" customHeight="1" x14ac:dyDescent="0.35">
      <c r="B29" s="843" t="s">
        <v>1839</v>
      </c>
      <c r="C29" s="843" t="s">
        <v>858</v>
      </c>
      <c r="D29" s="845" t="s">
        <v>1840</v>
      </c>
      <c r="E29" s="878" t="s">
        <v>1841</v>
      </c>
      <c r="F29" s="879"/>
      <c r="G29" s="847">
        <v>45210</v>
      </c>
      <c r="H29" s="847">
        <v>45260</v>
      </c>
      <c r="I29" s="849">
        <v>22028615</v>
      </c>
      <c r="J29" s="849">
        <v>18724321.359999999</v>
      </c>
      <c r="K29" s="851" t="s">
        <v>859</v>
      </c>
      <c r="L29" s="843" t="s">
        <v>860</v>
      </c>
      <c r="M29" s="843" t="s">
        <v>1842</v>
      </c>
      <c r="N29"/>
      <c r="O29"/>
      <c r="P29"/>
      <c r="Q29"/>
      <c r="R29"/>
      <c r="S29"/>
      <c r="T29"/>
      <c r="U29"/>
      <c r="V29"/>
      <c r="W29"/>
    </row>
    <row r="30" spans="1:23" ht="15" thickBot="1" x14ac:dyDescent="0.4">
      <c r="B30" s="844"/>
      <c r="C30" s="844"/>
      <c r="D30" s="846"/>
      <c r="E30" s="882" t="s">
        <v>1811</v>
      </c>
      <c r="F30" s="883"/>
      <c r="G30" s="848"/>
      <c r="H30" s="848"/>
      <c r="I30" s="850"/>
      <c r="J30" s="850"/>
      <c r="K30" s="852"/>
      <c r="L30" s="844"/>
      <c r="M30" s="844"/>
      <c r="N30"/>
      <c r="O30"/>
      <c r="P30"/>
      <c r="Q30"/>
      <c r="R30"/>
      <c r="S30"/>
      <c r="T30"/>
      <c r="U30"/>
      <c r="V30"/>
      <c r="W30"/>
    </row>
    <row r="31" spans="1:23" ht="48.5" thickBot="1" x14ac:dyDescent="0.4">
      <c r="B31" s="183" t="s">
        <v>912</v>
      </c>
      <c r="C31" s="152" t="s">
        <v>856</v>
      </c>
      <c r="D31" s="152" t="s">
        <v>913</v>
      </c>
      <c r="E31" s="152" t="s">
        <v>438</v>
      </c>
      <c r="F31" s="152" t="s">
        <v>1843</v>
      </c>
      <c r="G31" s="152" t="s">
        <v>915</v>
      </c>
      <c r="H31" s="152" t="s">
        <v>916</v>
      </c>
      <c r="I31" s="152" t="s">
        <v>917</v>
      </c>
      <c r="J31" s="152" t="s">
        <v>816</v>
      </c>
      <c r="K31" s="152" t="s">
        <v>857</v>
      </c>
      <c r="L31" s="152" t="s">
        <v>872</v>
      </c>
      <c r="M31"/>
      <c r="N31"/>
      <c r="O31"/>
      <c r="P31"/>
      <c r="Q31"/>
      <c r="R31"/>
      <c r="S31"/>
      <c r="T31"/>
      <c r="U31"/>
      <c r="V31"/>
      <c r="W31"/>
    </row>
    <row r="32" spans="1:23" ht="15" thickBot="1" x14ac:dyDescent="0.4">
      <c r="B32" s="840" t="s">
        <v>1844</v>
      </c>
      <c r="C32" s="841"/>
      <c r="D32" s="841"/>
      <c r="E32" s="841"/>
      <c r="F32" s="841"/>
      <c r="G32" s="841"/>
      <c r="H32" s="841"/>
      <c r="I32" s="841"/>
      <c r="J32" s="841"/>
      <c r="K32" s="841"/>
      <c r="L32" s="842"/>
      <c r="M32"/>
      <c r="N32"/>
      <c r="O32"/>
      <c r="P32"/>
      <c r="Q32"/>
      <c r="R32"/>
      <c r="S32"/>
      <c r="T32"/>
      <c r="U32"/>
      <c r="V32"/>
      <c r="W32"/>
    </row>
    <row r="33" spans="2:23" ht="60" x14ac:dyDescent="0.35">
      <c r="B33" s="843" t="s">
        <v>1845</v>
      </c>
      <c r="C33" s="843" t="s">
        <v>858</v>
      </c>
      <c r="D33" s="845" t="s">
        <v>1846</v>
      </c>
      <c r="E33" s="529" t="s">
        <v>1847</v>
      </c>
      <c r="F33" s="847">
        <v>44959</v>
      </c>
      <c r="G33" s="847">
        <v>45016</v>
      </c>
      <c r="H33" s="849">
        <v>3443572.65</v>
      </c>
      <c r="I33" s="849">
        <v>3443572.65</v>
      </c>
      <c r="J33" s="851" t="s">
        <v>1848</v>
      </c>
      <c r="K33" s="843" t="s">
        <v>860</v>
      </c>
      <c r="L33" s="843" t="s">
        <v>873</v>
      </c>
      <c r="M33"/>
      <c r="N33"/>
      <c r="O33"/>
      <c r="P33"/>
      <c r="Q33"/>
      <c r="R33"/>
      <c r="S33"/>
      <c r="T33"/>
      <c r="U33"/>
      <c r="V33"/>
      <c r="W33"/>
    </row>
    <row r="34" spans="2:23" ht="15" thickBot="1" x14ac:dyDescent="0.4">
      <c r="B34" s="844"/>
      <c r="C34" s="844"/>
      <c r="D34" s="846"/>
      <c r="E34" s="530" t="s">
        <v>1826</v>
      </c>
      <c r="F34" s="848"/>
      <c r="G34" s="848"/>
      <c r="H34" s="850"/>
      <c r="I34" s="850"/>
      <c r="J34" s="852"/>
      <c r="K34" s="844"/>
      <c r="L34" s="844"/>
      <c r="M34"/>
      <c r="N34"/>
      <c r="O34"/>
      <c r="P34"/>
      <c r="Q34"/>
      <c r="R34"/>
      <c r="S34"/>
      <c r="T34"/>
      <c r="U34"/>
      <c r="V34"/>
      <c r="W34"/>
    </row>
    <row r="35" spans="2:23" ht="120" x14ac:dyDescent="0.35">
      <c r="B35" s="843" t="s">
        <v>1849</v>
      </c>
      <c r="C35" s="843" t="s">
        <v>858</v>
      </c>
      <c r="D35" s="845" t="s">
        <v>1850</v>
      </c>
      <c r="E35" s="529" t="s">
        <v>1851</v>
      </c>
      <c r="F35" s="847">
        <v>44965</v>
      </c>
      <c r="G35" s="847">
        <v>45016</v>
      </c>
      <c r="H35" s="849">
        <v>769926.78</v>
      </c>
      <c r="I35" s="849">
        <v>769926.78</v>
      </c>
      <c r="J35" s="851" t="s">
        <v>1848</v>
      </c>
      <c r="K35" s="843" t="s">
        <v>860</v>
      </c>
      <c r="L35" s="843" t="s">
        <v>1853</v>
      </c>
      <c r="M35"/>
      <c r="N35"/>
      <c r="O35"/>
      <c r="P35"/>
      <c r="Q35"/>
      <c r="R35"/>
      <c r="S35"/>
      <c r="T35"/>
      <c r="U35"/>
      <c r="V35"/>
      <c r="W35"/>
    </row>
    <row r="36" spans="2:23" ht="15" thickBot="1" x14ac:dyDescent="0.4">
      <c r="B36" s="844"/>
      <c r="C36" s="844"/>
      <c r="D36" s="846"/>
      <c r="E36" s="530" t="s">
        <v>1852</v>
      </c>
      <c r="F36" s="848"/>
      <c r="G36" s="848"/>
      <c r="H36" s="850"/>
      <c r="I36" s="850"/>
      <c r="J36" s="852"/>
      <c r="K36" s="844"/>
      <c r="L36" s="844"/>
      <c r="M36"/>
      <c r="N36"/>
      <c r="O36"/>
      <c r="P36"/>
      <c r="Q36"/>
      <c r="R36"/>
      <c r="S36"/>
      <c r="T36"/>
      <c r="U36"/>
      <c r="V36"/>
      <c r="W36"/>
    </row>
    <row r="37" spans="2:23" ht="48.5" thickBot="1" x14ac:dyDescent="0.4">
      <c r="B37" s="183" t="s">
        <v>912</v>
      </c>
      <c r="C37" s="152" t="s">
        <v>856</v>
      </c>
      <c r="D37" s="152" t="s">
        <v>913</v>
      </c>
      <c r="E37" s="152" t="s">
        <v>438</v>
      </c>
      <c r="F37" s="152" t="s">
        <v>1843</v>
      </c>
      <c r="G37" s="152" t="s">
        <v>915</v>
      </c>
      <c r="H37" s="152" t="s">
        <v>916</v>
      </c>
      <c r="I37" s="152" t="s">
        <v>917</v>
      </c>
      <c r="J37" s="152" t="s">
        <v>816</v>
      </c>
      <c r="K37" s="152" t="s">
        <v>857</v>
      </c>
      <c r="L37" s="152" t="s">
        <v>872</v>
      </c>
      <c r="M37"/>
      <c r="N37"/>
      <c r="O37"/>
      <c r="P37"/>
      <c r="Q37"/>
      <c r="R37"/>
      <c r="S37"/>
      <c r="T37"/>
      <c r="U37"/>
      <c r="V37"/>
      <c r="W37"/>
    </row>
    <row r="38" spans="2:23" ht="15" thickBot="1" x14ac:dyDescent="0.4">
      <c r="B38" s="840" t="s">
        <v>1844</v>
      </c>
      <c r="C38" s="841"/>
      <c r="D38" s="841"/>
      <c r="E38" s="841"/>
      <c r="F38" s="841"/>
      <c r="G38" s="841"/>
      <c r="H38" s="841"/>
      <c r="I38" s="841"/>
      <c r="J38" s="841"/>
      <c r="K38" s="841"/>
      <c r="L38" s="842"/>
      <c r="M38"/>
      <c r="N38"/>
      <c r="O38"/>
      <c r="P38"/>
      <c r="Q38"/>
      <c r="R38"/>
      <c r="S38"/>
      <c r="T38"/>
      <c r="U38"/>
      <c r="V38"/>
      <c r="W38"/>
    </row>
    <row r="39" spans="2:23" ht="108" x14ac:dyDescent="0.35">
      <c r="B39" s="843" t="s">
        <v>1854</v>
      </c>
      <c r="C39" s="843" t="s">
        <v>858</v>
      </c>
      <c r="D39" s="845" t="s">
        <v>1855</v>
      </c>
      <c r="E39" s="529" t="s">
        <v>1856</v>
      </c>
      <c r="F39" s="847">
        <v>45012</v>
      </c>
      <c r="G39" s="847">
        <v>45077</v>
      </c>
      <c r="H39" s="849">
        <v>16900000</v>
      </c>
      <c r="I39" s="849">
        <v>16900000</v>
      </c>
      <c r="J39" s="851" t="s">
        <v>1848</v>
      </c>
      <c r="K39" s="843" t="s">
        <v>860</v>
      </c>
      <c r="L39" s="843" t="s">
        <v>1857</v>
      </c>
      <c r="M39"/>
      <c r="N39"/>
      <c r="O39"/>
      <c r="P39"/>
      <c r="Q39"/>
      <c r="R39"/>
      <c r="S39"/>
      <c r="T39"/>
      <c r="U39"/>
      <c r="V39"/>
      <c r="W39"/>
    </row>
    <row r="40" spans="2:23" ht="15" thickBot="1" x14ac:dyDescent="0.4">
      <c r="B40" s="844"/>
      <c r="C40" s="844"/>
      <c r="D40" s="846"/>
      <c r="E40" s="530" t="s">
        <v>1838</v>
      </c>
      <c r="F40" s="848"/>
      <c r="G40" s="848"/>
      <c r="H40" s="850"/>
      <c r="I40" s="850"/>
      <c r="J40" s="852"/>
      <c r="K40" s="844"/>
      <c r="L40" s="844"/>
      <c r="M40"/>
      <c r="N40"/>
      <c r="O40"/>
      <c r="P40"/>
      <c r="Q40"/>
      <c r="R40"/>
      <c r="S40"/>
      <c r="T40"/>
      <c r="U40"/>
      <c r="V40"/>
      <c r="W40"/>
    </row>
    <row r="41" spans="2:23" ht="48.5" thickBot="1" x14ac:dyDescent="0.4">
      <c r="B41" s="183" t="s">
        <v>912</v>
      </c>
      <c r="C41" s="152" t="s">
        <v>856</v>
      </c>
      <c r="D41" s="152" t="s">
        <v>913</v>
      </c>
      <c r="E41" s="152" t="s">
        <v>438</v>
      </c>
      <c r="F41" s="152" t="s">
        <v>1843</v>
      </c>
      <c r="G41" s="152" t="s">
        <v>915</v>
      </c>
      <c r="H41" s="152" t="s">
        <v>916</v>
      </c>
      <c r="I41" s="152" t="s">
        <v>917</v>
      </c>
      <c r="J41" s="152" t="s">
        <v>816</v>
      </c>
      <c r="K41" s="152" t="s">
        <v>857</v>
      </c>
      <c r="L41" s="152" t="s">
        <v>872</v>
      </c>
      <c r="M41"/>
      <c r="N41"/>
      <c r="O41"/>
      <c r="P41"/>
      <c r="Q41"/>
      <c r="R41"/>
      <c r="S41"/>
      <c r="T41"/>
      <c r="U41"/>
      <c r="V41"/>
      <c r="W41"/>
    </row>
    <row r="42" spans="2:23" ht="15" thickBot="1" x14ac:dyDescent="0.4">
      <c r="B42" s="840" t="s">
        <v>1844</v>
      </c>
      <c r="C42" s="841"/>
      <c r="D42" s="841"/>
      <c r="E42" s="841"/>
      <c r="F42" s="841"/>
      <c r="G42" s="841"/>
      <c r="H42" s="841"/>
      <c r="I42" s="841"/>
      <c r="J42" s="841"/>
      <c r="K42" s="841"/>
      <c r="L42" s="842"/>
      <c r="M42"/>
      <c r="N42"/>
      <c r="O42"/>
      <c r="P42"/>
      <c r="Q42"/>
      <c r="R42"/>
      <c r="S42"/>
      <c r="T42"/>
      <c r="U42"/>
      <c r="V42"/>
      <c r="W42"/>
    </row>
    <row r="43" spans="2:23" ht="96" x14ac:dyDescent="0.35">
      <c r="B43" s="843" t="s">
        <v>1858</v>
      </c>
      <c r="C43" s="843" t="s">
        <v>858</v>
      </c>
      <c r="D43" s="845" t="s">
        <v>1859</v>
      </c>
      <c r="E43" s="529" t="s">
        <v>1860</v>
      </c>
      <c r="F43" s="847">
        <v>45012</v>
      </c>
      <c r="G43" s="847">
        <v>45077</v>
      </c>
      <c r="H43" s="849">
        <v>12993690</v>
      </c>
      <c r="I43" s="849">
        <v>12993690</v>
      </c>
      <c r="J43" s="851" t="s">
        <v>1848</v>
      </c>
      <c r="K43" s="843" t="s">
        <v>860</v>
      </c>
      <c r="L43" s="843" t="s">
        <v>1861</v>
      </c>
      <c r="M43"/>
      <c r="N43"/>
      <c r="O43"/>
      <c r="P43"/>
      <c r="Q43"/>
      <c r="R43"/>
      <c r="S43"/>
      <c r="T43"/>
      <c r="U43"/>
      <c r="V43"/>
      <c r="W43"/>
    </row>
    <row r="44" spans="2:23" ht="15" thickBot="1" x14ac:dyDescent="0.4">
      <c r="B44" s="844"/>
      <c r="C44" s="844"/>
      <c r="D44" s="846"/>
      <c r="E44" s="530" t="s">
        <v>1838</v>
      </c>
      <c r="F44" s="848"/>
      <c r="G44" s="848"/>
      <c r="H44" s="850"/>
      <c r="I44" s="850"/>
      <c r="J44" s="852"/>
      <c r="K44" s="844"/>
      <c r="L44" s="844"/>
      <c r="M44"/>
      <c r="N44"/>
      <c r="O44"/>
      <c r="P44"/>
      <c r="Q44"/>
      <c r="R44"/>
      <c r="S44"/>
      <c r="T44"/>
      <c r="U44"/>
      <c r="V44"/>
      <c r="W44"/>
    </row>
    <row r="45" spans="2:23" ht="14.5" x14ac:dyDescent="0.35">
      <c r="B45" s="532"/>
      <c r="C45"/>
      <c r="D45"/>
      <c r="E45"/>
      <c r="F45"/>
      <c r="G45"/>
      <c r="H45"/>
      <c r="I45"/>
      <c r="J45"/>
      <c r="K45"/>
      <c r="L45"/>
      <c r="M45"/>
      <c r="N45"/>
      <c r="O45"/>
      <c r="P45"/>
      <c r="Q45"/>
      <c r="R45"/>
      <c r="S45"/>
      <c r="T45"/>
      <c r="U45"/>
      <c r="V45"/>
      <c r="W45"/>
    </row>
    <row r="46" spans="2:23" ht="14.5" x14ac:dyDescent="0.35">
      <c r="B46" s="532"/>
      <c r="C46"/>
      <c r="D46"/>
      <c r="E46"/>
      <c r="F46"/>
      <c r="G46"/>
      <c r="H46"/>
      <c r="I46"/>
      <c r="J46"/>
      <c r="K46"/>
      <c r="L46"/>
      <c r="M46"/>
      <c r="N46"/>
      <c r="O46"/>
      <c r="P46"/>
      <c r="Q46"/>
      <c r="R46"/>
      <c r="S46"/>
      <c r="T46"/>
      <c r="U46"/>
      <c r="V46"/>
      <c r="W46"/>
    </row>
    <row r="47" spans="2:23" ht="15" thickBot="1" x14ac:dyDescent="0.4">
      <c r="B47" s="5" t="s">
        <v>1863</v>
      </c>
      <c r="C47"/>
      <c r="D47"/>
      <c r="E47"/>
      <c r="F47"/>
      <c r="G47"/>
      <c r="H47"/>
      <c r="I47"/>
      <c r="J47"/>
      <c r="K47"/>
      <c r="L47"/>
      <c r="M47"/>
      <c r="N47"/>
      <c r="O47"/>
      <c r="P47"/>
      <c r="Q47"/>
      <c r="R47"/>
      <c r="S47"/>
      <c r="T47"/>
      <c r="U47"/>
      <c r="V47"/>
      <c r="W47"/>
    </row>
    <row r="48" spans="2:23" ht="48.5" thickBot="1" x14ac:dyDescent="0.4">
      <c r="B48" s="182" t="s">
        <v>912</v>
      </c>
      <c r="C48" s="149" t="s">
        <v>856</v>
      </c>
      <c r="D48" s="149" t="s">
        <v>913</v>
      </c>
      <c r="E48" s="149" t="s">
        <v>438</v>
      </c>
      <c r="F48" s="149" t="s">
        <v>1843</v>
      </c>
      <c r="G48" s="149" t="s">
        <v>1864</v>
      </c>
      <c r="H48" s="149" t="s">
        <v>916</v>
      </c>
      <c r="I48" s="149" t="s">
        <v>917</v>
      </c>
      <c r="J48" s="149" t="s">
        <v>816</v>
      </c>
      <c r="K48" s="149" t="s">
        <v>857</v>
      </c>
      <c r="L48" s="149" t="s">
        <v>872</v>
      </c>
      <c r="M48"/>
      <c r="N48"/>
      <c r="O48"/>
      <c r="P48"/>
      <c r="Q48"/>
      <c r="R48"/>
      <c r="S48"/>
      <c r="T48"/>
      <c r="U48"/>
      <c r="V48"/>
      <c r="W48"/>
    </row>
    <row r="49" spans="2:23" ht="15" thickBot="1" x14ac:dyDescent="0.4">
      <c r="B49" s="840" t="s">
        <v>1865</v>
      </c>
      <c r="C49" s="841"/>
      <c r="D49" s="841"/>
      <c r="E49" s="841"/>
      <c r="F49" s="841"/>
      <c r="G49" s="841"/>
      <c r="H49" s="841"/>
      <c r="I49" s="841"/>
      <c r="J49" s="841"/>
      <c r="K49" s="841"/>
      <c r="L49" s="842"/>
      <c r="M49"/>
      <c r="N49"/>
      <c r="O49"/>
      <c r="P49"/>
      <c r="Q49"/>
      <c r="R49"/>
      <c r="S49"/>
      <c r="T49"/>
      <c r="U49"/>
      <c r="V49"/>
      <c r="W49"/>
    </row>
    <row r="50" spans="2:23" ht="84" x14ac:dyDescent="0.35">
      <c r="B50" s="843" t="s">
        <v>1866</v>
      </c>
      <c r="C50" s="843" t="s">
        <v>858</v>
      </c>
      <c r="D50" s="845" t="s">
        <v>1867</v>
      </c>
      <c r="E50" s="529" t="s">
        <v>1868</v>
      </c>
      <c r="F50" s="847">
        <v>45260</v>
      </c>
      <c r="G50" s="847">
        <v>45322</v>
      </c>
      <c r="H50" s="849">
        <v>18384959.82</v>
      </c>
      <c r="I50" s="849">
        <v>15627215.85</v>
      </c>
      <c r="J50" s="851" t="s">
        <v>1872</v>
      </c>
      <c r="K50" s="843" t="s">
        <v>1873</v>
      </c>
      <c r="L50" s="843" t="s">
        <v>1853</v>
      </c>
      <c r="M50"/>
      <c r="N50"/>
      <c r="O50"/>
      <c r="P50"/>
      <c r="Q50"/>
      <c r="R50"/>
      <c r="S50"/>
      <c r="T50"/>
      <c r="U50"/>
      <c r="V50"/>
      <c r="W50"/>
    </row>
    <row r="51" spans="2:23" ht="36" x14ac:dyDescent="0.35">
      <c r="B51" s="893"/>
      <c r="C51" s="893"/>
      <c r="D51" s="894"/>
      <c r="E51" s="529" t="s">
        <v>1869</v>
      </c>
      <c r="F51" s="884"/>
      <c r="G51" s="884"/>
      <c r="H51" s="895"/>
      <c r="I51" s="895"/>
      <c r="J51" s="896"/>
      <c r="K51" s="893"/>
      <c r="L51" s="893"/>
      <c r="M51"/>
      <c r="N51"/>
      <c r="O51"/>
      <c r="P51"/>
      <c r="Q51"/>
      <c r="R51"/>
      <c r="S51"/>
      <c r="T51"/>
      <c r="U51"/>
      <c r="V51"/>
      <c r="W51"/>
    </row>
    <row r="52" spans="2:23" ht="36" x14ac:dyDescent="0.35">
      <c r="B52" s="893"/>
      <c r="C52" s="893"/>
      <c r="D52" s="894"/>
      <c r="E52" s="529" t="s">
        <v>1870</v>
      </c>
      <c r="F52" s="884"/>
      <c r="G52" s="884"/>
      <c r="H52" s="895"/>
      <c r="I52" s="895"/>
      <c r="J52" s="896"/>
      <c r="K52" s="893"/>
      <c r="L52" s="893"/>
      <c r="M52"/>
      <c r="N52"/>
      <c r="O52"/>
      <c r="P52"/>
      <c r="Q52"/>
      <c r="R52"/>
      <c r="S52"/>
      <c r="T52"/>
      <c r="U52"/>
      <c r="V52"/>
      <c r="W52"/>
    </row>
    <row r="53" spans="2:23" ht="15" thickBot="1" x14ac:dyDescent="0.4">
      <c r="B53" s="844"/>
      <c r="C53" s="844"/>
      <c r="D53" s="846"/>
      <c r="E53" s="530" t="s">
        <v>1871</v>
      </c>
      <c r="F53" s="848"/>
      <c r="G53" s="848"/>
      <c r="H53" s="850"/>
      <c r="I53" s="850"/>
      <c r="J53" s="852"/>
      <c r="K53" s="844"/>
      <c r="L53" s="844"/>
      <c r="M53"/>
      <c r="N53"/>
      <c r="O53"/>
      <c r="P53"/>
      <c r="Q53"/>
      <c r="R53"/>
      <c r="S53"/>
      <c r="T53"/>
      <c r="U53"/>
      <c r="V53"/>
      <c r="W53"/>
    </row>
    <row r="54" spans="2:23" ht="48.5" thickBot="1" x14ac:dyDescent="0.4">
      <c r="B54" s="183" t="s">
        <v>912</v>
      </c>
      <c r="C54" s="152" t="s">
        <v>856</v>
      </c>
      <c r="D54" s="531" t="s">
        <v>913</v>
      </c>
      <c r="E54" s="531" t="s">
        <v>438</v>
      </c>
      <c r="F54" s="152" t="s">
        <v>1843</v>
      </c>
      <c r="G54" s="152" t="s">
        <v>1864</v>
      </c>
      <c r="H54" s="152" t="s">
        <v>916</v>
      </c>
      <c r="I54" s="152" t="s">
        <v>917</v>
      </c>
      <c r="J54" s="55" t="s">
        <v>816</v>
      </c>
      <c r="K54" s="152" t="s">
        <v>857</v>
      </c>
      <c r="L54" s="152" t="s">
        <v>872</v>
      </c>
      <c r="M54"/>
      <c r="N54"/>
      <c r="O54"/>
      <c r="P54"/>
      <c r="Q54"/>
      <c r="R54"/>
      <c r="S54"/>
      <c r="T54"/>
      <c r="U54"/>
      <c r="V54"/>
      <c r="W54"/>
    </row>
    <row r="55" spans="2:23" ht="15" thickBot="1" x14ac:dyDescent="0.4">
      <c r="B55" s="840" t="s">
        <v>1865</v>
      </c>
      <c r="C55" s="841"/>
      <c r="D55" s="841"/>
      <c r="E55" s="841"/>
      <c r="F55" s="841"/>
      <c r="G55" s="841"/>
      <c r="H55" s="841"/>
      <c r="I55" s="841"/>
      <c r="J55" s="841"/>
      <c r="K55" s="841"/>
      <c r="L55" s="842"/>
      <c r="M55"/>
      <c r="N55"/>
      <c r="O55"/>
      <c r="P55"/>
      <c r="Q55"/>
      <c r="R55"/>
      <c r="S55"/>
      <c r="T55"/>
      <c r="U55"/>
      <c r="V55"/>
      <c r="W55"/>
    </row>
    <row r="56" spans="2:23" ht="36" x14ac:dyDescent="0.35">
      <c r="B56" s="843" t="s">
        <v>1874</v>
      </c>
      <c r="C56" s="843" t="s">
        <v>858</v>
      </c>
      <c r="D56" s="845" t="s">
        <v>1875</v>
      </c>
      <c r="E56" s="529" t="s">
        <v>1876</v>
      </c>
      <c r="F56" s="847">
        <v>45268</v>
      </c>
      <c r="G56" s="847">
        <v>45334</v>
      </c>
      <c r="H56" s="849">
        <v>12323724</v>
      </c>
      <c r="I56" s="849">
        <v>10091571</v>
      </c>
      <c r="J56" s="851" t="s">
        <v>1872</v>
      </c>
      <c r="K56" s="843" t="s">
        <v>1873</v>
      </c>
      <c r="L56" s="843" t="s">
        <v>873</v>
      </c>
      <c r="M56"/>
      <c r="N56"/>
      <c r="O56"/>
      <c r="P56"/>
      <c r="Q56"/>
      <c r="R56"/>
      <c r="S56"/>
      <c r="T56"/>
      <c r="U56"/>
      <c r="V56"/>
      <c r="W56"/>
    </row>
    <row r="57" spans="2:23" ht="108" x14ac:dyDescent="0.35">
      <c r="B57" s="893"/>
      <c r="C57" s="893"/>
      <c r="D57" s="894"/>
      <c r="E57" s="529" t="s">
        <v>1877</v>
      </c>
      <c r="F57" s="884"/>
      <c r="G57" s="884"/>
      <c r="H57" s="895"/>
      <c r="I57" s="895"/>
      <c r="J57" s="896"/>
      <c r="K57" s="893"/>
      <c r="L57" s="893"/>
      <c r="M57"/>
      <c r="N57"/>
      <c r="O57"/>
      <c r="P57"/>
      <c r="Q57"/>
      <c r="R57"/>
      <c r="S57"/>
      <c r="T57"/>
      <c r="U57"/>
      <c r="V57"/>
      <c r="W57"/>
    </row>
    <row r="58" spans="2:23" ht="132" x14ac:dyDescent="0.35">
      <c r="B58" s="893"/>
      <c r="C58" s="893"/>
      <c r="D58" s="894"/>
      <c r="E58" s="529" t="s">
        <v>1878</v>
      </c>
      <c r="F58" s="884"/>
      <c r="G58" s="884"/>
      <c r="H58" s="895"/>
      <c r="I58" s="895"/>
      <c r="J58" s="896"/>
      <c r="K58" s="893"/>
      <c r="L58" s="893"/>
      <c r="M58"/>
      <c r="N58"/>
      <c r="O58"/>
      <c r="P58"/>
      <c r="Q58"/>
      <c r="R58"/>
      <c r="S58"/>
      <c r="T58"/>
      <c r="U58"/>
      <c r="V58"/>
      <c r="W58"/>
    </row>
    <row r="59" spans="2:23" ht="15" thickBot="1" x14ac:dyDescent="0.4">
      <c r="B59" s="844"/>
      <c r="C59" s="844"/>
      <c r="D59" s="846"/>
      <c r="E59" s="530" t="s">
        <v>1879</v>
      </c>
      <c r="F59" s="848"/>
      <c r="G59" s="848"/>
      <c r="H59" s="850"/>
      <c r="I59" s="850"/>
      <c r="J59" s="852"/>
      <c r="K59" s="844"/>
      <c r="L59" s="844"/>
      <c r="M59"/>
      <c r="N59"/>
      <c r="O59"/>
      <c r="P59"/>
      <c r="Q59"/>
      <c r="R59"/>
      <c r="S59"/>
      <c r="T59"/>
      <c r="U59"/>
      <c r="V59"/>
      <c r="W59"/>
    </row>
    <row r="60" spans="2:23" ht="72" x14ac:dyDescent="0.35">
      <c r="B60" s="843" t="s">
        <v>1880</v>
      </c>
      <c r="C60" s="843" t="s">
        <v>858</v>
      </c>
      <c r="D60" s="845" t="s">
        <v>1881</v>
      </c>
      <c r="E60" s="529" t="s">
        <v>1882</v>
      </c>
      <c r="F60" s="847">
        <v>45260</v>
      </c>
      <c r="G60" s="847">
        <v>45322</v>
      </c>
      <c r="H60" s="849">
        <v>9296454.2200000007</v>
      </c>
      <c r="I60" s="849">
        <v>7901986.0899999999</v>
      </c>
      <c r="J60" s="851" t="s">
        <v>1872</v>
      </c>
      <c r="K60" s="843" t="s">
        <v>1873</v>
      </c>
      <c r="L60" s="843" t="s">
        <v>1885</v>
      </c>
      <c r="M60"/>
      <c r="N60"/>
      <c r="O60"/>
      <c r="P60"/>
      <c r="Q60"/>
      <c r="R60"/>
      <c r="S60"/>
      <c r="T60"/>
      <c r="U60"/>
      <c r="V60"/>
      <c r="W60"/>
    </row>
    <row r="61" spans="2:23" ht="84" x14ac:dyDescent="0.35">
      <c r="B61" s="893"/>
      <c r="C61" s="893"/>
      <c r="D61" s="894"/>
      <c r="E61" s="529" t="s">
        <v>1883</v>
      </c>
      <c r="F61" s="884"/>
      <c r="G61" s="884"/>
      <c r="H61" s="895"/>
      <c r="I61" s="895"/>
      <c r="J61" s="896"/>
      <c r="K61" s="893"/>
      <c r="L61" s="893"/>
      <c r="M61"/>
      <c r="N61"/>
      <c r="O61"/>
      <c r="P61"/>
      <c r="Q61"/>
      <c r="R61"/>
      <c r="S61"/>
      <c r="T61"/>
      <c r="U61"/>
      <c r="V61"/>
      <c r="W61"/>
    </row>
    <row r="62" spans="2:23" ht="15" thickBot="1" x14ac:dyDescent="0.4">
      <c r="B62" s="844"/>
      <c r="C62" s="844"/>
      <c r="D62" s="846"/>
      <c r="E62" s="530" t="s">
        <v>1884</v>
      </c>
      <c r="F62" s="848"/>
      <c r="G62" s="848"/>
      <c r="H62" s="850"/>
      <c r="I62" s="850"/>
      <c r="J62" s="852"/>
      <c r="K62" s="844"/>
      <c r="L62" s="844"/>
      <c r="M62"/>
      <c r="N62"/>
      <c r="O62"/>
      <c r="P62"/>
      <c r="Q62"/>
      <c r="R62"/>
      <c r="S62"/>
      <c r="T62"/>
      <c r="U62"/>
      <c r="V62"/>
      <c r="W62"/>
    </row>
    <row r="63" spans="2:23" ht="48.5" thickBot="1" x14ac:dyDescent="0.4">
      <c r="B63" s="183" t="s">
        <v>912</v>
      </c>
      <c r="C63" s="152" t="s">
        <v>856</v>
      </c>
      <c r="D63" s="531" t="s">
        <v>913</v>
      </c>
      <c r="E63" s="531" t="s">
        <v>438</v>
      </c>
      <c r="F63" s="152" t="s">
        <v>1843</v>
      </c>
      <c r="G63" s="152" t="s">
        <v>1864</v>
      </c>
      <c r="H63" s="152" t="s">
        <v>916</v>
      </c>
      <c r="I63" s="152" t="s">
        <v>917</v>
      </c>
      <c r="J63" s="55" t="s">
        <v>816</v>
      </c>
      <c r="K63" s="152" t="s">
        <v>857</v>
      </c>
      <c r="L63" s="152" t="s">
        <v>872</v>
      </c>
      <c r="M63"/>
      <c r="N63"/>
      <c r="O63"/>
      <c r="P63"/>
      <c r="Q63"/>
      <c r="R63"/>
      <c r="S63"/>
      <c r="T63"/>
      <c r="U63"/>
      <c r="V63"/>
      <c r="W63"/>
    </row>
    <row r="64" spans="2:23" ht="15" thickBot="1" x14ac:dyDescent="0.4">
      <c r="B64" s="840" t="s">
        <v>1865</v>
      </c>
      <c r="C64" s="841"/>
      <c r="D64" s="841"/>
      <c r="E64" s="841"/>
      <c r="F64" s="841"/>
      <c r="G64" s="841"/>
      <c r="H64" s="841"/>
      <c r="I64" s="841"/>
      <c r="J64" s="841"/>
      <c r="K64" s="841"/>
      <c r="L64" s="842"/>
      <c r="M64"/>
      <c r="N64"/>
      <c r="O64"/>
      <c r="P64"/>
      <c r="Q64"/>
      <c r="R64"/>
      <c r="S64"/>
      <c r="T64"/>
      <c r="U64"/>
      <c r="V64"/>
      <c r="W64"/>
    </row>
    <row r="65" spans="2:23" ht="60" x14ac:dyDescent="0.35">
      <c r="B65" s="843" t="s">
        <v>1886</v>
      </c>
      <c r="C65" s="843" t="s">
        <v>858</v>
      </c>
      <c r="D65" s="845" t="s">
        <v>1887</v>
      </c>
      <c r="E65" s="529" t="s">
        <v>1888</v>
      </c>
      <c r="F65" s="847">
        <v>45254</v>
      </c>
      <c r="G65" s="847">
        <v>45315</v>
      </c>
      <c r="H65" s="849">
        <v>29883252</v>
      </c>
      <c r="I65" s="849">
        <v>25400764</v>
      </c>
      <c r="J65" s="851" t="s">
        <v>1872</v>
      </c>
      <c r="K65" s="843" t="s">
        <v>1873</v>
      </c>
      <c r="L65" s="843" t="s">
        <v>1891</v>
      </c>
      <c r="M65"/>
      <c r="N65"/>
      <c r="O65"/>
      <c r="P65"/>
      <c r="Q65"/>
      <c r="R65"/>
      <c r="S65"/>
      <c r="T65"/>
      <c r="U65"/>
      <c r="V65"/>
      <c r="W65"/>
    </row>
    <row r="66" spans="2:23" ht="72" x14ac:dyDescent="0.35">
      <c r="B66" s="893"/>
      <c r="C66" s="893"/>
      <c r="D66" s="894"/>
      <c r="E66" s="529" t="s">
        <v>1889</v>
      </c>
      <c r="F66" s="884"/>
      <c r="G66" s="884"/>
      <c r="H66" s="895"/>
      <c r="I66" s="895"/>
      <c r="J66" s="896"/>
      <c r="K66" s="893"/>
      <c r="L66" s="893"/>
      <c r="M66"/>
      <c r="N66"/>
      <c r="O66"/>
      <c r="P66"/>
      <c r="Q66"/>
      <c r="R66"/>
      <c r="S66"/>
      <c r="T66"/>
      <c r="U66"/>
      <c r="V66"/>
      <c r="W66"/>
    </row>
    <row r="67" spans="2:23" ht="15" thickBot="1" x14ac:dyDescent="0.4">
      <c r="B67" s="844"/>
      <c r="C67" s="844"/>
      <c r="D67" s="846"/>
      <c r="E67" s="530" t="s">
        <v>1890</v>
      </c>
      <c r="F67" s="848"/>
      <c r="G67" s="848"/>
      <c r="H67" s="850"/>
      <c r="I67" s="850"/>
      <c r="J67" s="852"/>
      <c r="K67" s="844"/>
      <c r="L67" s="844"/>
      <c r="M67"/>
      <c r="N67"/>
      <c r="O67"/>
      <c r="P67"/>
      <c r="Q67"/>
      <c r="R67"/>
      <c r="S67"/>
      <c r="T67"/>
      <c r="U67"/>
      <c r="V67"/>
      <c r="W67"/>
    </row>
    <row r="68" spans="2:23" ht="48.5" thickBot="1" x14ac:dyDescent="0.4">
      <c r="B68" s="183" t="s">
        <v>912</v>
      </c>
      <c r="C68" s="152" t="s">
        <v>856</v>
      </c>
      <c r="D68" s="531" t="s">
        <v>913</v>
      </c>
      <c r="E68" s="531" t="s">
        <v>438</v>
      </c>
      <c r="F68" s="152" t="s">
        <v>1843</v>
      </c>
      <c r="G68" s="152" t="s">
        <v>1864</v>
      </c>
      <c r="H68" s="152" t="s">
        <v>916</v>
      </c>
      <c r="I68" s="152" t="s">
        <v>917</v>
      </c>
      <c r="J68" s="55" t="s">
        <v>816</v>
      </c>
      <c r="K68" s="152" t="s">
        <v>857</v>
      </c>
      <c r="L68" s="152" t="s">
        <v>872</v>
      </c>
      <c r="M68"/>
      <c r="N68"/>
      <c r="O68"/>
      <c r="P68"/>
      <c r="Q68"/>
      <c r="R68"/>
      <c r="S68"/>
      <c r="T68"/>
      <c r="U68"/>
      <c r="V68"/>
      <c r="W68"/>
    </row>
    <row r="69" spans="2:23" ht="15" thickBot="1" x14ac:dyDescent="0.4">
      <c r="B69" s="840" t="s">
        <v>1865</v>
      </c>
      <c r="C69" s="841"/>
      <c r="D69" s="841"/>
      <c r="E69" s="841"/>
      <c r="F69" s="841"/>
      <c r="G69" s="841"/>
      <c r="H69" s="841"/>
      <c r="I69" s="841"/>
      <c r="J69" s="841"/>
      <c r="K69" s="841"/>
      <c r="L69" s="842"/>
      <c r="M69"/>
      <c r="N69"/>
      <c r="O69"/>
      <c r="P69"/>
      <c r="Q69"/>
      <c r="R69"/>
      <c r="S69"/>
      <c r="T69"/>
      <c r="U69"/>
      <c r="V69"/>
      <c r="W69"/>
    </row>
    <row r="70" spans="2:23" ht="120" x14ac:dyDescent="0.35">
      <c r="B70" s="843" t="s">
        <v>1892</v>
      </c>
      <c r="C70" s="843" t="s">
        <v>858</v>
      </c>
      <c r="D70" s="845" t="s">
        <v>1893</v>
      </c>
      <c r="E70" s="529" t="s">
        <v>1894</v>
      </c>
      <c r="F70" s="847">
        <v>45254</v>
      </c>
      <c r="G70" s="847">
        <v>45315</v>
      </c>
      <c r="H70" s="849">
        <v>23684520.489999998</v>
      </c>
      <c r="I70" s="849">
        <v>20131842</v>
      </c>
      <c r="J70" s="851" t="s">
        <v>1872</v>
      </c>
      <c r="K70" s="843" t="s">
        <v>1873</v>
      </c>
      <c r="L70" s="843" t="s">
        <v>1891</v>
      </c>
      <c r="M70"/>
      <c r="N70"/>
      <c r="O70"/>
      <c r="P70"/>
      <c r="Q70"/>
      <c r="R70"/>
      <c r="S70"/>
      <c r="T70"/>
      <c r="U70"/>
      <c r="V70"/>
      <c r="W70"/>
    </row>
    <row r="71" spans="2:23" ht="15" thickBot="1" x14ac:dyDescent="0.4">
      <c r="B71" s="844"/>
      <c r="C71" s="844"/>
      <c r="D71" s="846"/>
      <c r="E71" s="530" t="s">
        <v>1895</v>
      </c>
      <c r="F71" s="848"/>
      <c r="G71" s="848"/>
      <c r="H71" s="850"/>
      <c r="I71" s="850"/>
      <c r="J71" s="852"/>
      <c r="K71" s="844"/>
      <c r="L71" s="844"/>
      <c r="M71"/>
      <c r="N71"/>
      <c r="O71"/>
      <c r="P71"/>
      <c r="Q71"/>
      <c r="R71"/>
      <c r="S71"/>
      <c r="T71"/>
      <c r="U71"/>
      <c r="V71"/>
      <c r="W71"/>
    </row>
    <row r="72" spans="2:23" ht="48.5" thickBot="1" x14ac:dyDescent="0.4">
      <c r="B72" s="183" t="s">
        <v>912</v>
      </c>
      <c r="C72" s="152" t="s">
        <v>856</v>
      </c>
      <c r="D72" s="152" t="s">
        <v>913</v>
      </c>
      <c r="E72" s="152" t="s">
        <v>438</v>
      </c>
      <c r="F72" s="152" t="s">
        <v>914</v>
      </c>
      <c r="G72" s="152" t="s">
        <v>915</v>
      </c>
      <c r="H72" s="152" t="s">
        <v>916</v>
      </c>
      <c r="I72" s="152" t="s">
        <v>917</v>
      </c>
      <c r="J72" s="152" t="s">
        <v>816</v>
      </c>
      <c r="K72" s="152" t="s">
        <v>857</v>
      </c>
      <c r="L72" s="152" t="s">
        <v>872</v>
      </c>
      <c r="M72"/>
      <c r="N72"/>
      <c r="O72"/>
      <c r="P72"/>
      <c r="Q72"/>
      <c r="R72"/>
      <c r="S72"/>
      <c r="T72"/>
      <c r="U72"/>
      <c r="V72"/>
      <c r="W72"/>
    </row>
    <row r="73" spans="2:23" ht="15" thickBot="1" x14ac:dyDescent="0.4">
      <c r="B73" s="840" t="s">
        <v>1896</v>
      </c>
      <c r="C73" s="841"/>
      <c r="D73" s="841"/>
      <c r="E73" s="841"/>
      <c r="F73" s="841"/>
      <c r="G73" s="841"/>
      <c r="H73" s="841"/>
      <c r="I73" s="841"/>
      <c r="J73" s="841"/>
      <c r="K73" s="841"/>
      <c r="L73" s="842"/>
      <c r="M73"/>
      <c r="N73"/>
      <c r="O73"/>
      <c r="P73"/>
      <c r="Q73"/>
      <c r="R73"/>
      <c r="S73"/>
      <c r="T73"/>
      <c r="U73"/>
      <c r="V73"/>
      <c r="W73"/>
    </row>
    <row r="74" spans="2:23" ht="96" x14ac:dyDescent="0.35">
      <c r="B74" s="843" t="s">
        <v>1897</v>
      </c>
      <c r="C74" s="843" t="s">
        <v>858</v>
      </c>
      <c r="D74" s="845" t="s">
        <v>1898</v>
      </c>
      <c r="E74" s="529" t="s">
        <v>1899</v>
      </c>
      <c r="F74" s="847">
        <v>45271</v>
      </c>
      <c r="G74" s="847">
        <v>45334</v>
      </c>
      <c r="H74" s="849">
        <v>41601756</v>
      </c>
      <c r="I74" s="849">
        <v>34344058.350000001</v>
      </c>
      <c r="J74" s="851" t="s">
        <v>1872</v>
      </c>
      <c r="K74" s="843" t="s">
        <v>1873</v>
      </c>
      <c r="L74" s="843" t="s">
        <v>873</v>
      </c>
      <c r="M74"/>
      <c r="N74"/>
      <c r="O74"/>
      <c r="P74"/>
      <c r="Q74"/>
      <c r="R74"/>
      <c r="S74"/>
      <c r="T74"/>
      <c r="U74"/>
      <c r="V74"/>
      <c r="W74"/>
    </row>
    <row r="75" spans="2:23" ht="15" thickBot="1" x14ac:dyDescent="0.4">
      <c r="B75" s="844"/>
      <c r="C75" s="844"/>
      <c r="D75" s="846"/>
      <c r="E75" s="530" t="s">
        <v>1879</v>
      </c>
      <c r="F75" s="848"/>
      <c r="G75" s="848"/>
      <c r="H75" s="850"/>
      <c r="I75" s="850"/>
      <c r="J75" s="852"/>
      <c r="K75" s="844"/>
      <c r="L75" s="844"/>
      <c r="M75"/>
      <c r="N75"/>
      <c r="O75"/>
      <c r="P75"/>
      <c r="Q75"/>
      <c r="R75"/>
      <c r="S75"/>
      <c r="T75"/>
      <c r="U75"/>
      <c r="V75"/>
      <c r="W75"/>
    </row>
    <row r="76" spans="2:23" ht="48.5" thickBot="1" x14ac:dyDescent="0.4">
      <c r="B76" s="183" t="s">
        <v>912</v>
      </c>
      <c r="C76" s="152" t="s">
        <v>856</v>
      </c>
      <c r="D76" s="152" t="s">
        <v>913</v>
      </c>
      <c r="E76" s="152" t="s">
        <v>438</v>
      </c>
      <c r="F76" s="152" t="s">
        <v>914</v>
      </c>
      <c r="G76" s="152" t="s">
        <v>915</v>
      </c>
      <c r="H76" s="152" t="s">
        <v>916</v>
      </c>
      <c r="I76" s="152" t="s">
        <v>917</v>
      </c>
      <c r="J76" s="152" t="s">
        <v>816</v>
      </c>
      <c r="K76" s="152" t="s">
        <v>857</v>
      </c>
      <c r="L76" s="152" t="s">
        <v>872</v>
      </c>
      <c r="M76"/>
      <c r="N76"/>
      <c r="O76"/>
      <c r="P76"/>
      <c r="Q76"/>
      <c r="R76"/>
      <c r="S76"/>
      <c r="T76"/>
      <c r="U76"/>
      <c r="V76"/>
      <c r="W76"/>
    </row>
    <row r="77" spans="2:23" ht="15" thickBot="1" x14ac:dyDescent="0.4">
      <c r="B77" s="840" t="s">
        <v>1900</v>
      </c>
      <c r="C77" s="841"/>
      <c r="D77" s="841"/>
      <c r="E77" s="841"/>
      <c r="F77" s="841"/>
      <c r="G77" s="841"/>
      <c r="H77" s="841"/>
      <c r="I77" s="841"/>
      <c r="J77" s="841"/>
      <c r="K77" s="841"/>
      <c r="L77" s="842"/>
      <c r="M77"/>
      <c r="N77"/>
      <c r="O77"/>
      <c r="P77"/>
      <c r="Q77"/>
      <c r="R77"/>
      <c r="S77"/>
      <c r="T77"/>
      <c r="U77"/>
      <c r="V77"/>
      <c r="W77"/>
    </row>
    <row r="78" spans="2:23" ht="144" x14ac:dyDescent="0.35">
      <c r="B78" s="843" t="s">
        <v>1901</v>
      </c>
      <c r="C78" s="843" t="s">
        <v>858</v>
      </c>
      <c r="D78" s="845" t="s">
        <v>1902</v>
      </c>
      <c r="E78" s="529" t="s">
        <v>1903</v>
      </c>
      <c r="F78" s="847">
        <v>45239</v>
      </c>
      <c r="G78" s="847">
        <v>45299</v>
      </c>
      <c r="H78" s="849">
        <v>15989688.800000001</v>
      </c>
      <c r="I78" s="849">
        <v>13591237.48</v>
      </c>
      <c r="J78" s="851" t="s">
        <v>1872</v>
      </c>
      <c r="K78" s="843" t="s">
        <v>1873</v>
      </c>
      <c r="L78" s="843" t="s">
        <v>1853</v>
      </c>
      <c r="M78"/>
      <c r="N78"/>
      <c r="O78"/>
      <c r="P78"/>
      <c r="Q78"/>
      <c r="R78"/>
      <c r="S78"/>
      <c r="T78"/>
      <c r="U78"/>
      <c r="V78"/>
      <c r="W78"/>
    </row>
    <row r="79" spans="2:23" ht="15" thickBot="1" x14ac:dyDescent="0.4">
      <c r="B79" s="844"/>
      <c r="C79" s="844"/>
      <c r="D79" s="846"/>
      <c r="E79" s="530" t="s">
        <v>1904</v>
      </c>
      <c r="F79" s="848"/>
      <c r="G79" s="848"/>
      <c r="H79" s="850"/>
      <c r="I79" s="850"/>
      <c r="J79" s="852"/>
      <c r="K79" s="844"/>
      <c r="L79" s="844"/>
      <c r="M79"/>
      <c r="N79"/>
      <c r="O79"/>
      <c r="P79"/>
      <c r="Q79"/>
      <c r="R79"/>
      <c r="S79"/>
      <c r="T79"/>
      <c r="U79"/>
      <c r="V79"/>
      <c r="W79"/>
    </row>
    <row r="80" spans="2:23" ht="48.5" thickBot="1" x14ac:dyDescent="0.4">
      <c r="B80" s="183" t="s">
        <v>912</v>
      </c>
      <c r="C80" s="152" t="s">
        <v>856</v>
      </c>
      <c r="D80" s="152" t="s">
        <v>913</v>
      </c>
      <c r="E80" s="152" t="s">
        <v>438</v>
      </c>
      <c r="F80" s="152" t="s">
        <v>914</v>
      </c>
      <c r="G80" s="152" t="s">
        <v>915</v>
      </c>
      <c r="H80" s="152" t="s">
        <v>916</v>
      </c>
      <c r="I80" s="152" t="s">
        <v>917</v>
      </c>
      <c r="J80" s="152" t="s">
        <v>816</v>
      </c>
      <c r="K80" s="152" t="s">
        <v>857</v>
      </c>
      <c r="L80" s="152" t="s">
        <v>872</v>
      </c>
      <c r="M80"/>
      <c r="N80"/>
      <c r="O80"/>
      <c r="P80"/>
      <c r="Q80"/>
      <c r="R80"/>
      <c r="S80"/>
      <c r="T80"/>
      <c r="U80"/>
      <c r="V80"/>
      <c r="W80"/>
    </row>
    <row r="81" spans="2:23" ht="15" thickBot="1" x14ac:dyDescent="0.4">
      <c r="B81" s="840" t="s">
        <v>1905</v>
      </c>
      <c r="C81" s="841"/>
      <c r="D81" s="841"/>
      <c r="E81" s="841"/>
      <c r="F81" s="841"/>
      <c r="G81" s="841"/>
      <c r="H81" s="841"/>
      <c r="I81" s="841"/>
      <c r="J81" s="841"/>
      <c r="K81" s="841"/>
      <c r="L81" s="842"/>
      <c r="M81"/>
      <c r="N81"/>
      <c r="O81"/>
      <c r="P81"/>
      <c r="Q81"/>
      <c r="R81"/>
      <c r="S81"/>
      <c r="T81"/>
      <c r="U81"/>
      <c r="V81"/>
      <c r="W81"/>
    </row>
    <row r="82" spans="2:23" ht="132.5" thickBot="1" x14ac:dyDescent="0.4">
      <c r="B82" s="533" t="s">
        <v>1906</v>
      </c>
      <c r="C82" s="150" t="s">
        <v>992</v>
      </c>
      <c r="D82" s="530" t="s">
        <v>1907</v>
      </c>
      <c r="E82" s="530" t="s">
        <v>1908</v>
      </c>
      <c r="F82" s="151">
        <v>45282</v>
      </c>
      <c r="G82" s="150" t="s">
        <v>1909</v>
      </c>
      <c r="H82" s="150"/>
      <c r="I82" s="200">
        <v>64253500</v>
      </c>
      <c r="J82" s="120" t="s">
        <v>1872</v>
      </c>
      <c r="K82" s="150" t="s">
        <v>1873</v>
      </c>
      <c r="L82" s="150" t="s">
        <v>1910</v>
      </c>
      <c r="M82"/>
      <c r="N82"/>
      <c r="O82"/>
      <c r="P82"/>
      <c r="Q82"/>
      <c r="R82"/>
      <c r="S82"/>
      <c r="T82"/>
      <c r="U82"/>
      <c r="V82"/>
      <c r="W82"/>
    </row>
    <row r="83" spans="2:23" ht="84" x14ac:dyDescent="0.35">
      <c r="B83" s="843" t="s">
        <v>1911</v>
      </c>
      <c r="C83" s="843" t="s">
        <v>992</v>
      </c>
      <c r="D83" s="845" t="s">
        <v>1912</v>
      </c>
      <c r="E83" s="529" t="s">
        <v>1913</v>
      </c>
      <c r="F83" s="847">
        <v>45282</v>
      </c>
      <c r="G83" s="843" t="s">
        <v>1909</v>
      </c>
      <c r="H83" s="843"/>
      <c r="I83" s="849">
        <v>2203241</v>
      </c>
      <c r="J83" s="851" t="s">
        <v>1872</v>
      </c>
      <c r="K83" s="843" t="s">
        <v>1873</v>
      </c>
      <c r="L83" s="843" t="s">
        <v>1910</v>
      </c>
      <c r="M83"/>
      <c r="N83"/>
      <c r="O83"/>
      <c r="P83"/>
      <c r="Q83"/>
      <c r="R83"/>
      <c r="S83"/>
      <c r="T83"/>
      <c r="U83"/>
      <c r="V83"/>
      <c r="W83"/>
    </row>
    <row r="84" spans="2:23" ht="48.5" thickBot="1" x14ac:dyDescent="0.4">
      <c r="B84" s="844"/>
      <c r="C84" s="844"/>
      <c r="D84" s="846"/>
      <c r="E84" s="530" t="s">
        <v>1914</v>
      </c>
      <c r="F84" s="848"/>
      <c r="G84" s="844"/>
      <c r="H84" s="844"/>
      <c r="I84" s="850"/>
      <c r="J84" s="852"/>
      <c r="K84" s="844"/>
      <c r="L84" s="844"/>
      <c r="M84"/>
      <c r="N84"/>
      <c r="O84"/>
      <c r="P84"/>
      <c r="Q84"/>
      <c r="R84"/>
      <c r="S84"/>
      <c r="T84"/>
      <c r="U84"/>
      <c r="V84"/>
      <c r="W84"/>
    </row>
    <row r="85" spans="2:23" ht="48.5" thickBot="1" x14ac:dyDescent="0.4">
      <c r="B85" s="183" t="s">
        <v>912</v>
      </c>
      <c r="C85" s="152" t="s">
        <v>856</v>
      </c>
      <c r="D85" s="152" t="s">
        <v>913</v>
      </c>
      <c r="E85" s="152" t="s">
        <v>438</v>
      </c>
      <c r="F85" s="152" t="s">
        <v>914</v>
      </c>
      <c r="G85" s="152" t="s">
        <v>915</v>
      </c>
      <c r="H85" s="152" t="s">
        <v>916</v>
      </c>
      <c r="I85" s="152" t="s">
        <v>917</v>
      </c>
      <c r="J85" s="152" t="s">
        <v>816</v>
      </c>
      <c r="K85" s="152" t="s">
        <v>857</v>
      </c>
      <c r="L85" s="152" t="s">
        <v>872</v>
      </c>
      <c r="M85"/>
      <c r="N85"/>
      <c r="O85"/>
      <c r="P85"/>
      <c r="Q85"/>
      <c r="R85"/>
      <c r="S85"/>
      <c r="T85"/>
      <c r="U85"/>
      <c r="V85"/>
      <c r="W85"/>
    </row>
    <row r="86" spans="2:23" ht="15" thickBot="1" x14ac:dyDescent="0.4">
      <c r="B86" s="840" t="s">
        <v>1915</v>
      </c>
      <c r="C86" s="841"/>
      <c r="D86" s="841"/>
      <c r="E86" s="841"/>
      <c r="F86" s="841"/>
      <c r="G86" s="841"/>
      <c r="H86" s="841"/>
      <c r="I86" s="841"/>
      <c r="J86" s="841"/>
      <c r="K86" s="841"/>
      <c r="L86" s="842"/>
      <c r="M86"/>
      <c r="N86"/>
      <c r="O86"/>
      <c r="P86"/>
      <c r="Q86"/>
      <c r="R86"/>
      <c r="S86"/>
      <c r="T86"/>
      <c r="U86"/>
      <c r="V86"/>
      <c r="W86"/>
    </row>
    <row r="87" spans="2:23" ht="120" x14ac:dyDescent="0.35">
      <c r="B87" s="843" t="s">
        <v>1916</v>
      </c>
      <c r="C87" s="843" t="s">
        <v>858</v>
      </c>
      <c r="D87" s="845" t="s">
        <v>1917</v>
      </c>
      <c r="E87" s="529" t="s">
        <v>1918</v>
      </c>
      <c r="F87" s="847">
        <v>45273</v>
      </c>
      <c r="G87" s="847">
        <v>45334</v>
      </c>
      <c r="H87" s="849">
        <v>73806818.400000006</v>
      </c>
      <c r="I87" s="849">
        <v>62735795.640000001</v>
      </c>
      <c r="J87" s="851" t="s">
        <v>1872</v>
      </c>
      <c r="K87" s="843" t="s">
        <v>1873</v>
      </c>
      <c r="L87" s="843" t="s">
        <v>873</v>
      </c>
      <c r="M87"/>
      <c r="N87"/>
      <c r="O87"/>
      <c r="P87"/>
      <c r="Q87"/>
      <c r="R87"/>
      <c r="S87"/>
      <c r="T87"/>
      <c r="U87"/>
      <c r="V87"/>
      <c r="W87"/>
    </row>
    <row r="88" spans="2:23" ht="15" thickBot="1" x14ac:dyDescent="0.4">
      <c r="B88" s="844"/>
      <c r="C88" s="844"/>
      <c r="D88" s="846"/>
      <c r="E88" s="530" t="s">
        <v>1919</v>
      </c>
      <c r="F88" s="848"/>
      <c r="G88" s="848"/>
      <c r="H88" s="850"/>
      <c r="I88" s="850"/>
      <c r="J88" s="852"/>
      <c r="K88" s="844"/>
      <c r="L88" s="844"/>
      <c r="M88"/>
      <c r="N88"/>
      <c r="O88"/>
      <c r="P88"/>
      <c r="Q88"/>
      <c r="R88"/>
      <c r="S88"/>
      <c r="T88"/>
      <c r="U88"/>
      <c r="V88"/>
      <c r="W88"/>
    </row>
    <row r="89" spans="2:23" ht="48.5" thickBot="1" x14ac:dyDescent="0.4">
      <c r="B89" s="183" t="s">
        <v>912</v>
      </c>
      <c r="C89" s="152" t="s">
        <v>856</v>
      </c>
      <c r="D89" s="531" t="s">
        <v>913</v>
      </c>
      <c r="E89" s="531" t="s">
        <v>438</v>
      </c>
      <c r="F89" s="152" t="s">
        <v>914</v>
      </c>
      <c r="G89" s="152" t="s">
        <v>915</v>
      </c>
      <c r="H89" s="152" t="s">
        <v>916</v>
      </c>
      <c r="I89" s="152" t="s">
        <v>917</v>
      </c>
      <c r="J89" s="55" t="s">
        <v>816</v>
      </c>
      <c r="K89" s="152" t="s">
        <v>857</v>
      </c>
      <c r="L89" s="152" t="s">
        <v>872</v>
      </c>
      <c r="M89"/>
      <c r="N89"/>
      <c r="O89"/>
      <c r="P89"/>
      <c r="Q89"/>
      <c r="R89"/>
      <c r="S89"/>
      <c r="T89"/>
      <c r="U89"/>
      <c r="V89"/>
      <c r="W89"/>
    </row>
    <row r="90" spans="2:23" ht="15" thickBot="1" x14ac:dyDescent="0.4">
      <c r="B90" s="840" t="s">
        <v>1915</v>
      </c>
      <c r="C90" s="841"/>
      <c r="D90" s="841"/>
      <c r="E90" s="841"/>
      <c r="F90" s="841"/>
      <c r="G90" s="841"/>
      <c r="H90" s="841"/>
      <c r="I90" s="841"/>
      <c r="J90" s="841"/>
      <c r="K90" s="841"/>
      <c r="L90" s="842"/>
      <c r="M90"/>
      <c r="N90"/>
      <c r="O90"/>
      <c r="P90"/>
      <c r="Q90"/>
      <c r="R90"/>
      <c r="S90"/>
      <c r="T90"/>
      <c r="U90"/>
      <c r="V90"/>
      <c r="W90"/>
    </row>
    <row r="91" spans="2:23" ht="168" x14ac:dyDescent="0.35">
      <c r="B91" s="843" t="s">
        <v>1920</v>
      </c>
      <c r="C91" s="843" t="s">
        <v>858</v>
      </c>
      <c r="D91" s="845" t="s">
        <v>1921</v>
      </c>
      <c r="E91" s="529" t="s">
        <v>1922</v>
      </c>
      <c r="F91" s="847">
        <v>45239</v>
      </c>
      <c r="G91" s="847">
        <v>45299</v>
      </c>
      <c r="H91" s="849">
        <v>2186354.44</v>
      </c>
      <c r="I91" s="849">
        <v>1858401.27</v>
      </c>
      <c r="J91" s="851" t="s">
        <v>1872</v>
      </c>
      <c r="K91" s="843" t="s">
        <v>1873</v>
      </c>
      <c r="L91" s="843" t="s">
        <v>1924</v>
      </c>
      <c r="M91"/>
      <c r="N91"/>
      <c r="O91"/>
      <c r="P91"/>
      <c r="Q91"/>
      <c r="R91"/>
      <c r="S91"/>
      <c r="T91"/>
      <c r="U91"/>
      <c r="V91"/>
      <c r="W91"/>
    </row>
    <row r="92" spans="2:23" ht="15" thickBot="1" x14ac:dyDescent="0.4">
      <c r="B92" s="844"/>
      <c r="C92" s="844"/>
      <c r="D92" s="846"/>
      <c r="E92" s="530" t="s">
        <v>1923</v>
      </c>
      <c r="F92" s="848"/>
      <c r="G92" s="848"/>
      <c r="H92" s="850"/>
      <c r="I92" s="850"/>
      <c r="J92" s="852"/>
      <c r="K92" s="844"/>
      <c r="L92" s="844"/>
      <c r="M92"/>
      <c r="N92"/>
      <c r="O92"/>
      <c r="P92"/>
      <c r="Q92"/>
      <c r="R92"/>
      <c r="S92"/>
      <c r="T92"/>
      <c r="U92"/>
      <c r="V92"/>
      <c r="W92"/>
    </row>
    <row r="93" spans="2:23" ht="48.5" thickBot="1" x14ac:dyDescent="0.4">
      <c r="B93" s="183" t="s">
        <v>912</v>
      </c>
      <c r="C93" s="152" t="s">
        <v>856</v>
      </c>
      <c r="D93" s="531" t="s">
        <v>913</v>
      </c>
      <c r="E93" s="531" t="s">
        <v>438</v>
      </c>
      <c r="F93" s="152" t="s">
        <v>914</v>
      </c>
      <c r="G93" s="152" t="s">
        <v>915</v>
      </c>
      <c r="H93" s="152" t="s">
        <v>916</v>
      </c>
      <c r="I93" s="152" t="s">
        <v>917</v>
      </c>
      <c r="J93" s="55" t="s">
        <v>816</v>
      </c>
      <c r="K93" s="152" t="s">
        <v>857</v>
      </c>
      <c r="L93" s="152" t="s">
        <v>872</v>
      </c>
      <c r="M93"/>
      <c r="N93"/>
      <c r="O93"/>
      <c r="P93"/>
      <c r="Q93"/>
      <c r="R93"/>
      <c r="S93"/>
      <c r="T93"/>
      <c r="U93"/>
      <c r="V93"/>
      <c r="W93"/>
    </row>
    <row r="94" spans="2:23" ht="15" thickBot="1" x14ac:dyDescent="0.4">
      <c r="B94" s="840" t="s">
        <v>1915</v>
      </c>
      <c r="C94" s="841"/>
      <c r="D94" s="841"/>
      <c r="E94" s="841"/>
      <c r="F94" s="841"/>
      <c r="G94" s="841"/>
      <c r="H94" s="841"/>
      <c r="I94" s="841"/>
      <c r="J94" s="841"/>
      <c r="K94" s="841"/>
      <c r="L94" s="842"/>
      <c r="M94"/>
      <c r="N94"/>
      <c r="O94"/>
      <c r="P94"/>
      <c r="Q94"/>
      <c r="R94"/>
      <c r="S94"/>
      <c r="T94"/>
      <c r="U94"/>
      <c r="V94"/>
      <c r="W94"/>
    </row>
    <row r="95" spans="2:23" ht="60" x14ac:dyDescent="0.35">
      <c r="B95" s="843" t="s">
        <v>1925</v>
      </c>
      <c r="C95" s="843" t="s">
        <v>858</v>
      </c>
      <c r="D95" s="845" t="s">
        <v>1926</v>
      </c>
      <c r="E95" s="529" t="s">
        <v>1927</v>
      </c>
      <c r="F95" s="847">
        <v>45281</v>
      </c>
      <c r="G95" s="847">
        <v>45350</v>
      </c>
      <c r="H95" s="849">
        <v>99446956.670000002</v>
      </c>
      <c r="I95" s="849">
        <v>78622763.939999998</v>
      </c>
      <c r="J95" s="851" t="s">
        <v>1872</v>
      </c>
      <c r="K95" s="843" t="s">
        <v>1873</v>
      </c>
      <c r="L95" s="843" t="s">
        <v>873</v>
      </c>
      <c r="M95"/>
      <c r="N95"/>
      <c r="O95"/>
      <c r="P95"/>
      <c r="Q95"/>
      <c r="R95"/>
      <c r="S95"/>
      <c r="T95"/>
      <c r="U95"/>
      <c r="V95"/>
      <c r="W95"/>
    </row>
    <row r="96" spans="2:23" ht="15" thickBot="1" x14ac:dyDescent="0.4">
      <c r="B96" s="844"/>
      <c r="C96" s="844"/>
      <c r="D96" s="846"/>
      <c r="E96" s="530" t="s">
        <v>1928</v>
      </c>
      <c r="F96" s="848"/>
      <c r="G96" s="848"/>
      <c r="H96" s="850"/>
      <c r="I96" s="850"/>
      <c r="J96" s="852"/>
      <c r="K96" s="844"/>
      <c r="L96" s="844"/>
      <c r="M96"/>
      <c r="N96"/>
      <c r="O96"/>
      <c r="P96"/>
      <c r="Q96"/>
      <c r="R96"/>
      <c r="S96"/>
      <c r="T96"/>
      <c r="U96"/>
      <c r="V96"/>
      <c r="W96"/>
    </row>
    <row r="97" spans="2:23" ht="72" x14ac:dyDescent="0.35">
      <c r="B97" s="843" t="s">
        <v>1929</v>
      </c>
      <c r="C97" s="843" t="s">
        <v>858</v>
      </c>
      <c r="D97" s="845" t="s">
        <v>1930</v>
      </c>
      <c r="E97" s="529" t="s">
        <v>1931</v>
      </c>
      <c r="F97" s="847">
        <v>45238</v>
      </c>
      <c r="G97" s="847">
        <v>45291</v>
      </c>
      <c r="H97" s="849">
        <v>39887615.600000001</v>
      </c>
      <c r="I97" s="849">
        <v>33904473.259999998</v>
      </c>
      <c r="J97" s="851" t="s">
        <v>1872</v>
      </c>
      <c r="K97" s="843" t="s">
        <v>1873</v>
      </c>
      <c r="L97" s="843" t="s">
        <v>873</v>
      </c>
      <c r="M97"/>
      <c r="N97"/>
      <c r="O97"/>
      <c r="P97"/>
      <c r="Q97"/>
      <c r="R97"/>
      <c r="S97"/>
      <c r="T97"/>
      <c r="U97"/>
      <c r="V97"/>
      <c r="W97"/>
    </row>
    <row r="98" spans="2:23" ht="15" thickBot="1" x14ac:dyDescent="0.4">
      <c r="B98" s="844"/>
      <c r="C98" s="844"/>
      <c r="D98" s="846"/>
      <c r="E98" s="530" t="s">
        <v>1932</v>
      </c>
      <c r="F98" s="848"/>
      <c r="G98" s="848"/>
      <c r="H98" s="850"/>
      <c r="I98" s="850"/>
      <c r="J98" s="852"/>
      <c r="K98" s="844"/>
      <c r="L98" s="844"/>
      <c r="M98"/>
      <c r="N98"/>
      <c r="O98"/>
      <c r="P98"/>
      <c r="Q98"/>
      <c r="R98"/>
      <c r="S98"/>
      <c r="T98"/>
      <c r="U98"/>
      <c r="V98"/>
      <c r="W98"/>
    </row>
    <row r="99" spans="2:23" ht="48.5" thickBot="1" x14ac:dyDescent="0.4">
      <c r="B99" s="183" t="s">
        <v>912</v>
      </c>
      <c r="C99" s="152" t="s">
        <v>856</v>
      </c>
      <c r="D99" s="531" t="s">
        <v>913</v>
      </c>
      <c r="E99" s="531" t="s">
        <v>438</v>
      </c>
      <c r="F99" s="152" t="s">
        <v>914</v>
      </c>
      <c r="G99" s="152" t="s">
        <v>915</v>
      </c>
      <c r="H99" s="152" t="s">
        <v>916</v>
      </c>
      <c r="I99" s="152" t="s">
        <v>917</v>
      </c>
      <c r="J99" s="55" t="s">
        <v>816</v>
      </c>
      <c r="K99" s="152" t="s">
        <v>857</v>
      </c>
      <c r="L99" s="152" t="s">
        <v>872</v>
      </c>
      <c r="M99"/>
      <c r="N99"/>
      <c r="O99"/>
      <c r="P99"/>
      <c r="Q99"/>
      <c r="R99"/>
      <c r="S99"/>
      <c r="T99"/>
      <c r="U99"/>
      <c r="V99"/>
      <c r="W99"/>
    </row>
    <row r="100" spans="2:23" ht="15" thickBot="1" x14ac:dyDescent="0.4">
      <c r="B100" s="840" t="s">
        <v>1915</v>
      </c>
      <c r="C100" s="841"/>
      <c r="D100" s="841"/>
      <c r="E100" s="841"/>
      <c r="F100" s="841"/>
      <c r="G100" s="841"/>
      <c r="H100" s="841"/>
      <c r="I100" s="841"/>
      <c r="J100" s="841"/>
      <c r="K100" s="841"/>
      <c r="L100" s="842"/>
      <c r="M100"/>
      <c r="N100"/>
      <c r="O100"/>
      <c r="P100"/>
      <c r="Q100"/>
      <c r="R100"/>
      <c r="S100"/>
      <c r="T100"/>
      <c r="U100"/>
      <c r="V100"/>
      <c r="W100"/>
    </row>
    <row r="101" spans="2:23" ht="120" x14ac:dyDescent="0.35">
      <c r="B101" s="843" t="s">
        <v>1933</v>
      </c>
      <c r="C101" s="843" t="s">
        <v>992</v>
      </c>
      <c r="D101" s="845" t="s">
        <v>1934</v>
      </c>
      <c r="E101" s="529" t="s">
        <v>1935</v>
      </c>
      <c r="F101" s="847">
        <v>45281</v>
      </c>
      <c r="G101" s="847">
        <v>45412</v>
      </c>
      <c r="H101" s="843"/>
      <c r="I101" s="849">
        <v>9190000</v>
      </c>
      <c r="J101" s="851" t="s">
        <v>1872</v>
      </c>
      <c r="K101" s="843" t="s">
        <v>1873</v>
      </c>
      <c r="L101" s="843" t="s">
        <v>993</v>
      </c>
      <c r="M101"/>
      <c r="N101"/>
      <c r="O101"/>
      <c r="P101"/>
      <c r="Q101"/>
      <c r="R101"/>
      <c r="S101"/>
      <c r="T101"/>
      <c r="U101"/>
      <c r="V101"/>
      <c r="W101"/>
    </row>
    <row r="102" spans="2:23" ht="15" thickBot="1" x14ac:dyDescent="0.4">
      <c r="B102" s="844"/>
      <c r="C102" s="844"/>
      <c r="D102" s="846"/>
      <c r="E102" s="530" t="s">
        <v>1932</v>
      </c>
      <c r="F102" s="848"/>
      <c r="G102" s="848"/>
      <c r="H102" s="844"/>
      <c r="I102" s="850"/>
      <c r="J102" s="852"/>
      <c r="K102" s="844"/>
      <c r="L102" s="844"/>
      <c r="M102"/>
      <c r="N102"/>
      <c r="O102"/>
      <c r="P102"/>
      <c r="Q102"/>
      <c r="R102"/>
      <c r="S102"/>
      <c r="T102"/>
      <c r="U102"/>
      <c r="V102"/>
      <c r="W102"/>
    </row>
    <row r="103" spans="2:23" ht="24" customHeight="1" thickBot="1" x14ac:dyDescent="0.4">
      <c r="B103" s="183" t="s">
        <v>912</v>
      </c>
      <c r="C103" s="855" t="s">
        <v>856</v>
      </c>
      <c r="D103" s="856"/>
      <c r="E103" s="891" t="s">
        <v>913</v>
      </c>
      <c r="F103" s="892"/>
      <c r="G103" s="891" t="s">
        <v>438</v>
      </c>
      <c r="H103" s="892"/>
      <c r="I103" s="855" t="s">
        <v>914</v>
      </c>
      <c r="J103" s="875"/>
      <c r="K103" s="856"/>
      <c r="L103" s="855" t="s">
        <v>915</v>
      </c>
      <c r="M103" s="856"/>
      <c r="N103" s="855" t="s">
        <v>916</v>
      </c>
      <c r="O103" s="856"/>
      <c r="P103" s="855" t="s">
        <v>917</v>
      </c>
      <c r="Q103" s="856"/>
      <c r="R103" s="853" t="s">
        <v>816</v>
      </c>
      <c r="S103" s="854"/>
      <c r="T103" s="855" t="s">
        <v>857</v>
      </c>
      <c r="U103" s="856"/>
      <c r="V103" s="855" t="s">
        <v>872</v>
      </c>
      <c r="W103" s="856"/>
    </row>
    <row r="104" spans="2:23" ht="13.5" thickBot="1" x14ac:dyDescent="0.4">
      <c r="B104" s="840" t="s">
        <v>1915</v>
      </c>
      <c r="C104" s="841"/>
      <c r="D104" s="841"/>
      <c r="E104" s="841"/>
      <c r="F104" s="841"/>
      <c r="G104" s="841"/>
      <c r="H104" s="841"/>
      <c r="I104" s="841"/>
      <c r="J104" s="841"/>
      <c r="K104" s="841"/>
      <c r="L104" s="841"/>
      <c r="M104" s="841"/>
      <c r="N104" s="841"/>
      <c r="O104" s="841"/>
      <c r="P104" s="841"/>
      <c r="Q104" s="841"/>
      <c r="R104" s="841"/>
      <c r="S104" s="841"/>
      <c r="T104" s="841"/>
      <c r="U104" s="841"/>
      <c r="V104" s="841"/>
      <c r="W104" s="842"/>
    </row>
    <row r="105" spans="2:23" ht="336" customHeight="1" x14ac:dyDescent="0.35">
      <c r="B105" s="857" t="s">
        <v>1936</v>
      </c>
      <c r="C105" s="858"/>
      <c r="D105" s="857" t="s">
        <v>858</v>
      </c>
      <c r="E105" s="858"/>
      <c r="F105" s="878" t="s">
        <v>1937</v>
      </c>
      <c r="G105" s="879"/>
      <c r="H105" s="878" t="s">
        <v>1938</v>
      </c>
      <c r="I105" s="879"/>
      <c r="J105" s="847">
        <v>45250</v>
      </c>
      <c r="K105" s="861">
        <v>45310</v>
      </c>
      <c r="L105" s="862"/>
      <c r="M105" s="865">
        <v>19650592.800000001</v>
      </c>
      <c r="N105" s="866"/>
      <c r="O105" s="865">
        <v>15977402.640000001</v>
      </c>
      <c r="P105" s="866"/>
      <c r="Q105" s="869" t="s">
        <v>1872</v>
      </c>
      <c r="R105" s="870"/>
      <c r="S105" s="857" t="s">
        <v>1873</v>
      </c>
      <c r="T105" s="858"/>
      <c r="U105" s="857" t="s">
        <v>873</v>
      </c>
      <c r="V105" s="858"/>
      <c r="W105" s="873"/>
    </row>
    <row r="106" spans="2:23" ht="24" customHeight="1" thickBot="1" x14ac:dyDescent="0.4">
      <c r="B106" s="859"/>
      <c r="C106" s="860"/>
      <c r="D106" s="859"/>
      <c r="E106" s="860"/>
      <c r="F106" s="882"/>
      <c r="G106" s="883"/>
      <c r="H106" s="882" t="s">
        <v>1939</v>
      </c>
      <c r="I106" s="883"/>
      <c r="J106" s="848"/>
      <c r="K106" s="863"/>
      <c r="L106" s="864"/>
      <c r="M106" s="867"/>
      <c r="N106" s="868"/>
      <c r="O106" s="867"/>
      <c r="P106" s="868"/>
      <c r="Q106" s="871"/>
      <c r="R106" s="872"/>
      <c r="S106" s="859"/>
      <c r="T106" s="860"/>
      <c r="U106" s="859"/>
      <c r="V106" s="860"/>
      <c r="W106" s="874"/>
    </row>
    <row r="107" spans="2:23" ht="24" customHeight="1" thickBot="1" x14ac:dyDescent="0.4">
      <c r="B107" s="183" t="s">
        <v>912</v>
      </c>
      <c r="C107" s="855" t="s">
        <v>856</v>
      </c>
      <c r="D107" s="856"/>
      <c r="E107" s="855" t="s">
        <v>913</v>
      </c>
      <c r="F107" s="856"/>
      <c r="G107" s="855" t="s">
        <v>438</v>
      </c>
      <c r="H107" s="856"/>
      <c r="I107" s="855" t="s">
        <v>914</v>
      </c>
      <c r="J107" s="875"/>
      <c r="K107" s="856"/>
      <c r="L107" s="855" t="s">
        <v>915</v>
      </c>
      <c r="M107" s="856"/>
      <c r="N107" s="855" t="s">
        <v>916</v>
      </c>
      <c r="O107" s="856"/>
      <c r="P107" s="855" t="s">
        <v>917</v>
      </c>
      <c r="Q107" s="856"/>
      <c r="R107" s="853" t="s">
        <v>816</v>
      </c>
      <c r="S107" s="854"/>
      <c r="T107" s="855" t="s">
        <v>857</v>
      </c>
      <c r="U107" s="856"/>
      <c r="V107" s="855" t="s">
        <v>872</v>
      </c>
      <c r="W107" s="856"/>
    </row>
    <row r="108" spans="2:23" ht="13.5" thickBot="1" x14ac:dyDescent="0.4">
      <c r="B108" s="840" t="s">
        <v>1915</v>
      </c>
      <c r="C108" s="841"/>
      <c r="D108" s="841"/>
      <c r="E108" s="841"/>
      <c r="F108" s="841"/>
      <c r="G108" s="841"/>
      <c r="H108" s="841"/>
      <c r="I108" s="841"/>
      <c r="J108" s="841"/>
      <c r="K108" s="841"/>
      <c r="L108" s="841"/>
      <c r="M108" s="841"/>
      <c r="N108" s="841"/>
      <c r="O108" s="841"/>
      <c r="P108" s="841"/>
      <c r="Q108" s="841"/>
      <c r="R108" s="841"/>
      <c r="S108" s="841"/>
      <c r="T108" s="841"/>
      <c r="U108" s="841"/>
      <c r="V108" s="841"/>
      <c r="W108" s="842"/>
    </row>
    <row r="109" spans="2:23" ht="409.6" customHeight="1" x14ac:dyDescent="0.35">
      <c r="B109" s="857" t="s">
        <v>1940</v>
      </c>
      <c r="C109" s="858"/>
      <c r="D109" s="857" t="s">
        <v>858</v>
      </c>
      <c r="E109" s="858"/>
      <c r="F109" s="878" t="s">
        <v>1941</v>
      </c>
      <c r="G109" s="879"/>
      <c r="H109" s="878" t="s">
        <v>1942</v>
      </c>
      <c r="I109" s="879"/>
      <c r="J109" s="847">
        <v>45244</v>
      </c>
      <c r="K109" s="861">
        <v>45305</v>
      </c>
      <c r="L109" s="862"/>
      <c r="M109" s="865">
        <v>23137632</v>
      </c>
      <c r="N109" s="866"/>
      <c r="O109" s="865">
        <v>18987948</v>
      </c>
      <c r="P109" s="866"/>
      <c r="Q109" s="869" t="s">
        <v>1872</v>
      </c>
      <c r="R109" s="870"/>
      <c r="S109" s="857" t="s">
        <v>1873</v>
      </c>
      <c r="T109" s="858"/>
      <c r="U109" s="857" t="s">
        <v>873</v>
      </c>
      <c r="V109" s="858"/>
      <c r="W109" s="873"/>
    </row>
    <row r="110" spans="2:23" ht="24" customHeight="1" thickBot="1" x14ac:dyDescent="0.4">
      <c r="B110" s="859"/>
      <c r="C110" s="860"/>
      <c r="D110" s="859"/>
      <c r="E110" s="860"/>
      <c r="F110" s="882"/>
      <c r="G110" s="883"/>
      <c r="H110" s="882" t="s">
        <v>1919</v>
      </c>
      <c r="I110" s="883"/>
      <c r="J110" s="848"/>
      <c r="K110" s="863"/>
      <c r="L110" s="864"/>
      <c r="M110" s="867"/>
      <c r="N110" s="868"/>
      <c r="O110" s="867"/>
      <c r="P110" s="868"/>
      <c r="Q110" s="871"/>
      <c r="R110" s="872"/>
      <c r="S110" s="859"/>
      <c r="T110" s="860"/>
      <c r="U110" s="859"/>
      <c r="V110" s="860"/>
      <c r="W110" s="874"/>
    </row>
    <row r="111" spans="2:23" ht="24" customHeight="1" thickBot="1" x14ac:dyDescent="0.4">
      <c r="B111" s="183" t="s">
        <v>912</v>
      </c>
      <c r="C111" s="855" t="s">
        <v>856</v>
      </c>
      <c r="D111" s="856"/>
      <c r="E111" s="855" t="s">
        <v>913</v>
      </c>
      <c r="F111" s="856"/>
      <c r="G111" s="855" t="s">
        <v>438</v>
      </c>
      <c r="H111" s="856"/>
      <c r="I111" s="855" t="s">
        <v>914</v>
      </c>
      <c r="J111" s="875"/>
      <c r="K111" s="856"/>
      <c r="L111" s="855" t="s">
        <v>915</v>
      </c>
      <c r="M111" s="856"/>
      <c r="N111" s="855" t="s">
        <v>916</v>
      </c>
      <c r="O111" s="856"/>
      <c r="P111" s="855" t="s">
        <v>917</v>
      </c>
      <c r="Q111" s="856"/>
      <c r="R111" s="853" t="s">
        <v>816</v>
      </c>
      <c r="S111" s="854"/>
      <c r="T111" s="855" t="s">
        <v>857</v>
      </c>
      <c r="U111" s="856"/>
      <c r="V111" s="855" t="s">
        <v>872</v>
      </c>
      <c r="W111" s="856"/>
    </row>
    <row r="112" spans="2:23" ht="13.5" thickBot="1" x14ac:dyDescent="0.4">
      <c r="B112" s="840" t="s">
        <v>1915</v>
      </c>
      <c r="C112" s="841"/>
      <c r="D112" s="841"/>
      <c r="E112" s="841"/>
      <c r="F112" s="841"/>
      <c r="G112" s="841"/>
      <c r="H112" s="841"/>
      <c r="I112" s="841"/>
      <c r="J112" s="841"/>
      <c r="K112" s="841"/>
      <c r="L112" s="841"/>
      <c r="M112" s="841"/>
      <c r="N112" s="841"/>
      <c r="O112" s="841"/>
      <c r="P112" s="841"/>
      <c r="Q112" s="841"/>
      <c r="R112" s="841"/>
      <c r="S112" s="841"/>
      <c r="T112" s="841"/>
      <c r="U112" s="841"/>
      <c r="V112" s="841"/>
      <c r="W112" s="842"/>
    </row>
    <row r="113" spans="2:23" ht="348" customHeight="1" x14ac:dyDescent="0.35">
      <c r="B113" s="857" t="s">
        <v>1943</v>
      </c>
      <c r="C113" s="858"/>
      <c r="D113" s="857" t="s">
        <v>858</v>
      </c>
      <c r="E113" s="858"/>
      <c r="F113" s="878" t="s">
        <v>1944</v>
      </c>
      <c r="G113" s="879"/>
      <c r="H113" s="878" t="s">
        <v>1945</v>
      </c>
      <c r="I113" s="879"/>
      <c r="J113" s="847">
        <v>45149</v>
      </c>
      <c r="K113" s="861">
        <v>45210</v>
      </c>
      <c r="L113" s="862"/>
      <c r="M113" s="865">
        <v>250729078.18000001</v>
      </c>
      <c r="N113" s="866"/>
      <c r="O113" s="865">
        <v>208103252.30000001</v>
      </c>
      <c r="P113" s="866"/>
      <c r="Q113" s="869" t="s">
        <v>1872</v>
      </c>
      <c r="R113" s="870"/>
      <c r="S113" s="857" t="s">
        <v>1873</v>
      </c>
      <c r="T113" s="858"/>
      <c r="U113" s="857" t="s">
        <v>1853</v>
      </c>
      <c r="V113" s="858"/>
      <c r="W113" s="873"/>
    </row>
    <row r="114" spans="2:23" ht="24" customHeight="1" thickBot="1" x14ac:dyDescent="0.4">
      <c r="B114" s="859"/>
      <c r="C114" s="860"/>
      <c r="D114" s="859"/>
      <c r="E114" s="860"/>
      <c r="F114" s="882"/>
      <c r="G114" s="883"/>
      <c r="H114" s="882" t="s">
        <v>1946</v>
      </c>
      <c r="I114" s="883"/>
      <c r="J114" s="848"/>
      <c r="K114" s="863"/>
      <c r="L114" s="864"/>
      <c r="M114" s="867"/>
      <c r="N114" s="868"/>
      <c r="O114" s="867"/>
      <c r="P114" s="868"/>
      <c r="Q114" s="871"/>
      <c r="R114" s="872"/>
      <c r="S114" s="859"/>
      <c r="T114" s="860"/>
      <c r="U114" s="859"/>
      <c r="V114" s="860"/>
      <c r="W114" s="874"/>
    </row>
    <row r="115" spans="2:23" ht="24" customHeight="1" thickBot="1" x14ac:dyDescent="0.4">
      <c r="B115" s="183" t="s">
        <v>912</v>
      </c>
      <c r="C115" s="855" t="s">
        <v>856</v>
      </c>
      <c r="D115" s="856"/>
      <c r="E115" s="855" t="s">
        <v>913</v>
      </c>
      <c r="F115" s="856"/>
      <c r="G115" s="855" t="s">
        <v>438</v>
      </c>
      <c r="H115" s="856"/>
      <c r="I115" s="855" t="s">
        <v>914</v>
      </c>
      <c r="J115" s="875"/>
      <c r="K115" s="856"/>
      <c r="L115" s="855" t="s">
        <v>915</v>
      </c>
      <c r="M115" s="856"/>
      <c r="N115" s="855" t="s">
        <v>916</v>
      </c>
      <c r="O115" s="856"/>
      <c r="P115" s="855" t="s">
        <v>917</v>
      </c>
      <c r="Q115" s="856"/>
      <c r="R115" s="853" t="s">
        <v>816</v>
      </c>
      <c r="S115" s="854"/>
      <c r="T115" s="855" t="s">
        <v>857</v>
      </c>
      <c r="U115" s="856"/>
      <c r="V115" s="855" t="s">
        <v>872</v>
      </c>
      <c r="W115" s="856"/>
    </row>
    <row r="116" spans="2:23" ht="13.5" thickBot="1" x14ac:dyDescent="0.4">
      <c r="B116" s="840" t="s">
        <v>1915</v>
      </c>
      <c r="C116" s="841"/>
      <c r="D116" s="841"/>
      <c r="E116" s="841"/>
      <c r="F116" s="841"/>
      <c r="G116" s="841"/>
      <c r="H116" s="841"/>
      <c r="I116" s="841"/>
      <c r="J116" s="841"/>
      <c r="K116" s="841"/>
      <c r="L116" s="841"/>
      <c r="M116" s="841"/>
      <c r="N116" s="841"/>
      <c r="O116" s="841"/>
      <c r="P116" s="841"/>
      <c r="Q116" s="841"/>
      <c r="R116" s="841"/>
      <c r="S116" s="841"/>
      <c r="T116" s="841"/>
      <c r="U116" s="841"/>
      <c r="V116" s="841"/>
      <c r="W116" s="842"/>
    </row>
    <row r="117" spans="2:23" ht="108" customHeight="1" x14ac:dyDescent="0.35">
      <c r="B117" s="857" t="s">
        <v>1947</v>
      </c>
      <c r="C117" s="858"/>
      <c r="D117" s="857" t="s">
        <v>858</v>
      </c>
      <c r="E117" s="858"/>
      <c r="F117" s="878" t="s">
        <v>1948</v>
      </c>
      <c r="G117" s="879"/>
      <c r="H117" s="878" t="s">
        <v>1949</v>
      </c>
      <c r="I117" s="879"/>
      <c r="J117" s="847">
        <v>45272</v>
      </c>
      <c r="K117" s="861">
        <v>45334</v>
      </c>
      <c r="L117" s="862"/>
      <c r="M117" s="865">
        <v>6952226.4000000004</v>
      </c>
      <c r="N117" s="866"/>
      <c r="O117" s="865">
        <v>5909392.4400000004</v>
      </c>
      <c r="P117" s="866"/>
      <c r="Q117" s="869" t="s">
        <v>1872</v>
      </c>
      <c r="R117" s="870"/>
      <c r="S117" s="857" t="s">
        <v>1873</v>
      </c>
      <c r="T117" s="858"/>
      <c r="U117" s="857" t="s">
        <v>873</v>
      </c>
      <c r="V117" s="858"/>
      <c r="W117" s="873"/>
    </row>
    <row r="118" spans="2:23" ht="24" customHeight="1" thickBot="1" x14ac:dyDescent="0.4">
      <c r="B118" s="859"/>
      <c r="C118" s="860"/>
      <c r="D118" s="859"/>
      <c r="E118" s="860"/>
      <c r="F118" s="882"/>
      <c r="G118" s="883"/>
      <c r="H118" s="882" t="s">
        <v>1919</v>
      </c>
      <c r="I118" s="883"/>
      <c r="J118" s="848"/>
      <c r="K118" s="863"/>
      <c r="L118" s="864"/>
      <c r="M118" s="867"/>
      <c r="N118" s="868"/>
      <c r="O118" s="867"/>
      <c r="P118" s="868"/>
      <c r="Q118" s="871"/>
      <c r="R118" s="872"/>
      <c r="S118" s="859"/>
      <c r="T118" s="860"/>
      <c r="U118" s="859"/>
      <c r="V118" s="860"/>
      <c r="W118" s="874"/>
    </row>
    <row r="119" spans="2:23" ht="108" customHeight="1" x14ac:dyDescent="0.35">
      <c r="B119" s="857" t="s">
        <v>1950</v>
      </c>
      <c r="C119" s="858"/>
      <c r="D119" s="857" t="s">
        <v>858</v>
      </c>
      <c r="E119" s="858"/>
      <c r="F119" s="878" t="s">
        <v>1951</v>
      </c>
      <c r="G119" s="879"/>
      <c r="H119" s="878" t="s">
        <v>1952</v>
      </c>
      <c r="I119" s="879"/>
      <c r="J119" s="847">
        <v>45258</v>
      </c>
      <c r="K119" s="861">
        <v>45322</v>
      </c>
      <c r="L119" s="862"/>
      <c r="M119" s="865">
        <v>7289044</v>
      </c>
      <c r="N119" s="866"/>
      <c r="O119" s="865">
        <v>6195687.4000000004</v>
      </c>
      <c r="P119" s="866"/>
      <c r="Q119" s="869" t="s">
        <v>1872</v>
      </c>
      <c r="R119" s="870"/>
      <c r="S119" s="857" t="s">
        <v>1873</v>
      </c>
      <c r="T119" s="858"/>
      <c r="U119" s="857" t="s">
        <v>873</v>
      </c>
      <c r="V119" s="858"/>
      <c r="W119" s="874"/>
    </row>
    <row r="120" spans="2:23" ht="24" customHeight="1" thickBot="1" x14ac:dyDescent="0.4">
      <c r="B120" s="859"/>
      <c r="C120" s="860"/>
      <c r="D120" s="859"/>
      <c r="E120" s="860"/>
      <c r="F120" s="882"/>
      <c r="G120" s="883"/>
      <c r="H120" s="882" t="s">
        <v>1919</v>
      </c>
      <c r="I120" s="883"/>
      <c r="J120" s="848"/>
      <c r="K120" s="863"/>
      <c r="L120" s="864"/>
      <c r="M120" s="867"/>
      <c r="N120" s="868"/>
      <c r="O120" s="867"/>
      <c r="P120" s="868"/>
      <c r="Q120" s="871"/>
      <c r="R120" s="872"/>
      <c r="S120" s="859"/>
      <c r="T120" s="860"/>
      <c r="U120" s="859"/>
      <c r="V120" s="860"/>
      <c r="W120" s="874"/>
    </row>
    <row r="121" spans="2:23" ht="24" customHeight="1" thickBot="1" x14ac:dyDescent="0.4">
      <c r="B121" s="183" t="s">
        <v>912</v>
      </c>
      <c r="C121" s="855" t="s">
        <v>856</v>
      </c>
      <c r="D121" s="856"/>
      <c r="E121" s="891" t="s">
        <v>913</v>
      </c>
      <c r="F121" s="892"/>
      <c r="G121" s="855" t="s">
        <v>438</v>
      </c>
      <c r="H121" s="856"/>
      <c r="I121" s="855" t="s">
        <v>914</v>
      </c>
      <c r="J121" s="875"/>
      <c r="K121" s="856"/>
      <c r="L121" s="855" t="s">
        <v>915</v>
      </c>
      <c r="M121" s="856"/>
      <c r="N121" s="855" t="s">
        <v>916</v>
      </c>
      <c r="O121" s="856"/>
      <c r="P121" s="855" t="s">
        <v>917</v>
      </c>
      <c r="Q121" s="856"/>
      <c r="R121" s="853" t="s">
        <v>816</v>
      </c>
      <c r="S121" s="854"/>
      <c r="T121" s="855" t="s">
        <v>857</v>
      </c>
      <c r="U121" s="856"/>
      <c r="V121" s="855" t="s">
        <v>872</v>
      </c>
      <c r="W121" s="856"/>
    </row>
    <row r="122" spans="2:23" ht="13.5" thickBot="1" x14ac:dyDescent="0.4">
      <c r="B122" s="840" t="s">
        <v>1915</v>
      </c>
      <c r="C122" s="841"/>
      <c r="D122" s="841"/>
      <c r="E122" s="841"/>
      <c r="F122" s="841"/>
      <c r="G122" s="841"/>
      <c r="H122" s="841"/>
      <c r="I122" s="841"/>
      <c r="J122" s="841"/>
      <c r="K122" s="841"/>
      <c r="L122" s="841"/>
      <c r="M122" s="841"/>
      <c r="N122" s="841"/>
      <c r="O122" s="841"/>
      <c r="P122" s="841"/>
      <c r="Q122" s="841"/>
      <c r="R122" s="841"/>
      <c r="S122" s="841"/>
      <c r="T122" s="841"/>
      <c r="U122" s="841"/>
      <c r="V122" s="841"/>
      <c r="W122" s="842"/>
    </row>
    <row r="123" spans="2:23" ht="309.5" customHeight="1" x14ac:dyDescent="0.35">
      <c r="B123" s="857" t="s">
        <v>1953</v>
      </c>
      <c r="C123" s="858"/>
      <c r="D123" s="857" t="s">
        <v>992</v>
      </c>
      <c r="E123" s="858"/>
      <c r="F123" s="878" t="s">
        <v>1954</v>
      </c>
      <c r="G123" s="879"/>
      <c r="H123" s="878" t="s">
        <v>1955</v>
      </c>
      <c r="I123" s="879"/>
      <c r="J123" s="847">
        <v>45254</v>
      </c>
      <c r="K123" s="861">
        <v>45322</v>
      </c>
      <c r="L123" s="862"/>
      <c r="M123" s="865">
        <v>1983009.08</v>
      </c>
      <c r="N123" s="866"/>
      <c r="O123" s="865">
        <v>1832127.94</v>
      </c>
      <c r="P123" s="866"/>
      <c r="Q123" s="869" t="s">
        <v>1872</v>
      </c>
      <c r="R123" s="870"/>
      <c r="S123" s="857" t="s">
        <v>1873</v>
      </c>
      <c r="T123" s="858"/>
      <c r="U123" s="857" t="s">
        <v>1956</v>
      </c>
      <c r="V123" s="858"/>
      <c r="W123" s="873"/>
    </row>
    <row r="124" spans="2:23" x14ac:dyDescent="0.35">
      <c r="B124" s="876"/>
      <c r="C124" s="877"/>
      <c r="D124" s="876"/>
      <c r="E124" s="877"/>
      <c r="F124" s="880"/>
      <c r="G124" s="881"/>
      <c r="H124" s="880"/>
      <c r="I124" s="881"/>
      <c r="J124" s="884"/>
      <c r="K124" s="885"/>
      <c r="L124" s="886"/>
      <c r="M124" s="887"/>
      <c r="N124" s="888"/>
      <c r="O124" s="887"/>
      <c r="P124" s="888"/>
      <c r="Q124" s="889"/>
      <c r="R124" s="890"/>
      <c r="S124" s="876"/>
      <c r="T124" s="877"/>
      <c r="U124" s="876" t="s">
        <v>1957</v>
      </c>
      <c r="V124" s="877"/>
      <c r="W124" s="874"/>
    </row>
    <row r="125" spans="2:23" ht="13.5" thickBot="1" x14ac:dyDescent="0.4">
      <c r="B125" s="859"/>
      <c r="C125" s="860"/>
      <c r="D125" s="859"/>
      <c r="E125" s="860"/>
      <c r="F125" s="882"/>
      <c r="G125" s="883"/>
      <c r="H125" s="882"/>
      <c r="I125" s="883"/>
      <c r="J125" s="848"/>
      <c r="K125" s="863"/>
      <c r="L125" s="864"/>
      <c r="M125" s="867"/>
      <c r="N125" s="868"/>
      <c r="O125" s="867"/>
      <c r="P125" s="868"/>
      <c r="Q125" s="871"/>
      <c r="R125" s="872"/>
      <c r="S125" s="859"/>
      <c r="T125" s="860"/>
      <c r="U125" s="859" t="s">
        <v>1958</v>
      </c>
      <c r="V125" s="860"/>
      <c r="W125" s="874"/>
    </row>
    <row r="126" spans="2:23" ht="48.5" thickBot="1" x14ac:dyDescent="0.4">
      <c r="B126" s="183" t="s">
        <v>912</v>
      </c>
      <c r="C126" s="855" t="s">
        <v>856</v>
      </c>
      <c r="D126" s="856"/>
      <c r="E126" s="855" t="s">
        <v>913</v>
      </c>
      <c r="F126" s="856"/>
      <c r="G126" s="152" t="s">
        <v>438</v>
      </c>
      <c r="H126" s="152" t="s">
        <v>1843</v>
      </c>
      <c r="I126" s="855" t="s">
        <v>915</v>
      </c>
      <c r="J126" s="856"/>
      <c r="K126" s="855" t="s">
        <v>916</v>
      </c>
      <c r="L126" s="856"/>
      <c r="M126" s="855" t="s">
        <v>917</v>
      </c>
      <c r="N126" s="875"/>
      <c r="O126" s="856"/>
      <c r="P126" s="853" t="s">
        <v>816</v>
      </c>
      <c r="Q126" s="854"/>
      <c r="R126" s="855" t="s">
        <v>857</v>
      </c>
      <c r="S126" s="856"/>
      <c r="T126" s="855" t="s">
        <v>872</v>
      </c>
      <c r="U126" s="856"/>
      <c r="V126"/>
      <c r="W126"/>
    </row>
    <row r="127" spans="2:23" ht="15" thickBot="1" x14ac:dyDescent="0.4">
      <c r="B127" s="840" t="s">
        <v>1915</v>
      </c>
      <c r="C127" s="841"/>
      <c r="D127" s="841"/>
      <c r="E127" s="841"/>
      <c r="F127" s="841"/>
      <c r="G127" s="841"/>
      <c r="H127" s="841"/>
      <c r="I127" s="841"/>
      <c r="J127" s="841"/>
      <c r="K127" s="841"/>
      <c r="L127" s="841"/>
      <c r="M127" s="841"/>
      <c r="N127" s="841"/>
      <c r="O127" s="841"/>
      <c r="P127" s="841"/>
      <c r="Q127" s="841"/>
      <c r="R127" s="841"/>
      <c r="S127" s="841"/>
      <c r="T127" s="841"/>
      <c r="U127" s="842"/>
      <c r="V127"/>
      <c r="W127"/>
    </row>
    <row r="128" spans="2:23" ht="409.5" x14ac:dyDescent="0.35">
      <c r="B128" s="857" t="s">
        <v>1959</v>
      </c>
      <c r="C128" s="858"/>
      <c r="D128" s="857" t="s">
        <v>858</v>
      </c>
      <c r="E128" s="858"/>
      <c r="F128" s="845" t="s">
        <v>1960</v>
      </c>
      <c r="G128" s="529" t="s">
        <v>1961</v>
      </c>
      <c r="H128" s="861">
        <v>45183</v>
      </c>
      <c r="I128" s="862"/>
      <c r="J128" s="861">
        <v>45244</v>
      </c>
      <c r="K128" s="862"/>
      <c r="L128" s="865">
        <v>17997236.98</v>
      </c>
      <c r="M128" s="866"/>
      <c r="N128" s="849">
        <v>15297651.43</v>
      </c>
      <c r="O128" s="869" t="s">
        <v>1872</v>
      </c>
      <c r="P128" s="870"/>
      <c r="Q128" s="857" t="s">
        <v>1873</v>
      </c>
      <c r="R128" s="858"/>
      <c r="S128" s="857" t="s">
        <v>1963</v>
      </c>
      <c r="T128" s="858"/>
      <c r="U128" s="873"/>
      <c r="V128"/>
      <c r="W128"/>
    </row>
    <row r="129" spans="2:23" ht="48.5" thickBot="1" x14ac:dyDescent="0.4">
      <c r="B129" s="859"/>
      <c r="C129" s="860"/>
      <c r="D129" s="859"/>
      <c r="E129" s="860"/>
      <c r="F129" s="846"/>
      <c r="G129" s="530" t="s">
        <v>1962</v>
      </c>
      <c r="H129" s="863"/>
      <c r="I129" s="864"/>
      <c r="J129" s="863"/>
      <c r="K129" s="864"/>
      <c r="L129" s="867"/>
      <c r="M129" s="868"/>
      <c r="N129" s="850"/>
      <c r="O129" s="871"/>
      <c r="P129" s="872"/>
      <c r="Q129" s="859"/>
      <c r="R129" s="860"/>
      <c r="S129" s="859"/>
      <c r="T129" s="860"/>
      <c r="U129" s="874"/>
      <c r="V129"/>
      <c r="W129"/>
    </row>
    <row r="130" spans="2:23" ht="48.5" thickBot="1" x14ac:dyDescent="0.4">
      <c r="B130" s="183" t="s">
        <v>912</v>
      </c>
      <c r="C130" s="152" t="s">
        <v>856</v>
      </c>
      <c r="D130" s="152" t="s">
        <v>913</v>
      </c>
      <c r="E130" s="152" t="s">
        <v>438</v>
      </c>
      <c r="F130" s="152" t="s">
        <v>914</v>
      </c>
      <c r="G130" s="152" t="s">
        <v>915</v>
      </c>
      <c r="H130" s="152" t="s">
        <v>916</v>
      </c>
      <c r="I130" s="152" t="s">
        <v>917</v>
      </c>
      <c r="J130" s="152" t="s">
        <v>816</v>
      </c>
      <c r="K130" s="152" t="s">
        <v>857</v>
      </c>
      <c r="L130" s="152" t="s">
        <v>872</v>
      </c>
      <c r="M130"/>
      <c r="N130"/>
      <c r="O130"/>
      <c r="P130"/>
      <c r="Q130"/>
      <c r="R130"/>
      <c r="S130"/>
      <c r="T130"/>
      <c r="U130"/>
      <c r="V130"/>
      <c r="W130"/>
    </row>
    <row r="131" spans="2:23" ht="15" thickBot="1" x14ac:dyDescent="0.4">
      <c r="B131" s="840" t="s">
        <v>1964</v>
      </c>
      <c r="C131" s="841"/>
      <c r="D131" s="841"/>
      <c r="E131" s="841"/>
      <c r="F131" s="841"/>
      <c r="G131" s="841"/>
      <c r="H131" s="841"/>
      <c r="I131" s="841"/>
      <c r="J131" s="841"/>
      <c r="K131" s="841"/>
      <c r="L131" s="842"/>
      <c r="M131"/>
      <c r="N131"/>
      <c r="O131"/>
      <c r="P131"/>
      <c r="Q131"/>
      <c r="R131"/>
      <c r="S131"/>
      <c r="T131"/>
      <c r="U131"/>
      <c r="V131"/>
      <c r="W131"/>
    </row>
    <row r="132" spans="2:23" ht="108" x14ac:dyDescent="0.35">
      <c r="B132" s="843" t="s">
        <v>1965</v>
      </c>
      <c r="C132" s="843" t="s">
        <v>858</v>
      </c>
      <c r="D132" s="845" t="s">
        <v>1966</v>
      </c>
      <c r="E132" s="529" t="s">
        <v>1967</v>
      </c>
      <c r="F132" s="847">
        <v>45273</v>
      </c>
      <c r="G132" s="847">
        <v>45334</v>
      </c>
      <c r="H132" s="843" t="s">
        <v>1969</v>
      </c>
      <c r="I132" s="849">
        <v>10502427.23</v>
      </c>
      <c r="J132" s="851" t="s">
        <v>1970</v>
      </c>
      <c r="K132" s="843" t="s">
        <v>1873</v>
      </c>
      <c r="L132" s="843" t="s">
        <v>1971</v>
      </c>
      <c r="M132"/>
      <c r="N132"/>
      <c r="O132"/>
      <c r="P132"/>
      <c r="Q132"/>
      <c r="R132"/>
      <c r="S132"/>
      <c r="T132"/>
      <c r="U132"/>
      <c r="V132"/>
      <c r="W132"/>
    </row>
    <row r="133" spans="2:23" ht="15" thickBot="1" x14ac:dyDescent="0.4">
      <c r="B133" s="844"/>
      <c r="C133" s="844"/>
      <c r="D133" s="846"/>
      <c r="E133" s="530" t="s">
        <v>1968</v>
      </c>
      <c r="F133" s="848"/>
      <c r="G133" s="848"/>
      <c r="H133" s="844"/>
      <c r="I133" s="850"/>
      <c r="J133" s="852"/>
      <c r="K133" s="844"/>
      <c r="L133" s="844"/>
      <c r="M133"/>
      <c r="N133"/>
      <c r="O133"/>
      <c r="P133"/>
      <c r="Q133"/>
      <c r="R133"/>
      <c r="S133"/>
      <c r="T133"/>
      <c r="U133"/>
      <c r="V133"/>
      <c r="W133"/>
    </row>
    <row r="134" spans="2:23" ht="14.5" x14ac:dyDescent="0.35">
      <c r="B134" s="234" t="s">
        <v>1862</v>
      </c>
      <c r="D134"/>
      <c r="E134"/>
      <c r="F134"/>
      <c r="G134"/>
      <c r="H134"/>
      <c r="I134"/>
      <c r="J134"/>
      <c r="K134"/>
      <c r="L134"/>
      <c r="M134"/>
      <c r="N134"/>
      <c r="O134"/>
      <c r="P134"/>
      <c r="Q134"/>
      <c r="R134"/>
      <c r="S134"/>
      <c r="T134"/>
      <c r="U134"/>
      <c r="V134"/>
      <c r="W134"/>
    </row>
    <row r="135" spans="2:23" ht="14.5" x14ac:dyDescent="0.35">
      <c r="B135" s="532"/>
      <c r="C135"/>
      <c r="D135"/>
      <c r="E135"/>
      <c r="F135"/>
      <c r="G135"/>
      <c r="H135"/>
      <c r="I135"/>
      <c r="J135"/>
      <c r="K135"/>
      <c r="L135"/>
      <c r="M135"/>
      <c r="N135"/>
      <c r="O135"/>
      <c r="P135"/>
      <c r="Q135"/>
      <c r="R135"/>
      <c r="S135"/>
      <c r="T135"/>
      <c r="U135"/>
      <c r="V135"/>
      <c r="W135"/>
    </row>
    <row r="136" spans="2:23" ht="14.5" x14ac:dyDescent="0.35">
      <c r="B136" s="532"/>
      <c r="C136"/>
      <c r="D136"/>
      <c r="E136"/>
      <c r="F136"/>
      <c r="G136"/>
      <c r="H136"/>
      <c r="I136"/>
      <c r="J136"/>
      <c r="K136"/>
      <c r="L136"/>
      <c r="M136"/>
      <c r="N136"/>
      <c r="O136"/>
      <c r="P136"/>
      <c r="Q136"/>
      <c r="R136"/>
      <c r="S136"/>
      <c r="T136"/>
      <c r="U136"/>
      <c r="V136"/>
      <c r="W136"/>
    </row>
    <row r="137" spans="2:23" ht="14.5" x14ac:dyDescent="0.35">
      <c r="I137"/>
      <c r="J137"/>
      <c r="K137"/>
      <c r="L137"/>
      <c r="M137"/>
      <c r="N137"/>
      <c r="O137"/>
      <c r="P137"/>
      <c r="Q137"/>
      <c r="R137"/>
      <c r="S137"/>
      <c r="T137"/>
      <c r="U137"/>
      <c r="V137"/>
      <c r="W137"/>
    </row>
    <row r="138" spans="2:23" ht="14.5" x14ac:dyDescent="0.35">
      <c r="I138"/>
      <c r="J138"/>
      <c r="K138"/>
      <c r="L138"/>
      <c r="M138"/>
      <c r="N138"/>
      <c r="O138"/>
      <c r="P138"/>
      <c r="Q138"/>
      <c r="R138"/>
      <c r="S138"/>
      <c r="T138"/>
      <c r="U138"/>
      <c r="V138"/>
      <c r="W138"/>
    </row>
  </sheetData>
  <mergeCells count="446">
    <mergeCell ref="B4:L4"/>
    <mergeCell ref="B5:B6"/>
    <mergeCell ref="C5:C6"/>
    <mergeCell ref="D5:D6"/>
    <mergeCell ref="F5:F6"/>
    <mergeCell ref="G5:G6"/>
    <mergeCell ref="H5:H6"/>
    <mergeCell ref="I5:I6"/>
    <mergeCell ref="J5:J6"/>
    <mergeCell ref="K5:K6"/>
    <mergeCell ref="L5:L6"/>
    <mergeCell ref="B8:L8"/>
    <mergeCell ref="B9:B10"/>
    <mergeCell ref="C9:C10"/>
    <mergeCell ref="D9:D10"/>
    <mergeCell ref="F9:F10"/>
    <mergeCell ref="G9:G10"/>
    <mergeCell ref="H9:H10"/>
    <mergeCell ref="I9:I10"/>
    <mergeCell ref="J9:J10"/>
    <mergeCell ref="K9:K10"/>
    <mergeCell ref="L9:L10"/>
    <mergeCell ref="B12:L12"/>
    <mergeCell ref="B13:B14"/>
    <mergeCell ref="C13:C14"/>
    <mergeCell ref="D13:D14"/>
    <mergeCell ref="F13:F14"/>
    <mergeCell ref="G13:G14"/>
    <mergeCell ref="H13:H14"/>
    <mergeCell ref="I13:I14"/>
    <mergeCell ref="J13:J14"/>
    <mergeCell ref="K13:K14"/>
    <mergeCell ref="L13:L14"/>
    <mergeCell ref="B16:L16"/>
    <mergeCell ref="B17:B18"/>
    <mergeCell ref="C17:C18"/>
    <mergeCell ref="D17:D18"/>
    <mergeCell ref="F17:F18"/>
    <mergeCell ref="G17:G18"/>
    <mergeCell ref="H17:H18"/>
    <mergeCell ref="I17:I18"/>
    <mergeCell ref="J17:J18"/>
    <mergeCell ref="K17:K18"/>
    <mergeCell ref="L17:L18"/>
    <mergeCell ref="E21:F21"/>
    <mergeCell ref="I21:J21"/>
    <mergeCell ref="K21:L21"/>
    <mergeCell ref="N21:O21"/>
    <mergeCell ref="B22:P22"/>
    <mergeCell ref="H19:H20"/>
    <mergeCell ref="I19:I20"/>
    <mergeCell ref="J19:J20"/>
    <mergeCell ref="K19:K20"/>
    <mergeCell ref="L19:L20"/>
    <mergeCell ref="B19:B20"/>
    <mergeCell ref="C19:C20"/>
    <mergeCell ref="D19:D20"/>
    <mergeCell ref="F19:F20"/>
    <mergeCell ref="G19:G20"/>
    <mergeCell ref="M23:N24"/>
    <mergeCell ref="O23:P24"/>
    <mergeCell ref="B25:B26"/>
    <mergeCell ref="C25:C26"/>
    <mergeCell ref="D25:E26"/>
    <mergeCell ref="F25:G25"/>
    <mergeCell ref="F26:G26"/>
    <mergeCell ref="H25:H26"/>
    <mergeCell ref="I25:I26"/>
    <mergeCell ref="J25:J26"/>
    <mergeCell ref="K25:K26"/>
    <mergeCell ref="L25:L26"/>
    <mergeCell ref="M25:N26"/>
    <mergeCell ref="O25:P26"/>
    <mergeCell ref="H23:H24"/>
    <mergeCell ref="I23:I24"/>
    <mergeCell ref="J23:J24"/>
    <mergeCell ref="K23:K24"/>
    <mergeCell ref="L23:L24"/>
    <mergeCell ref="B23:B24"/>
    <mergeCell ref="C23:C24"/>
    <mergeCell ref="D23:E24"/>
    <mergeCell ref="F23:G23"/>
    <mergeCell ref="F24:G24"/>
    <mergeCell ref="G27:H27"/>
    <mergeCell ref="B28:M28"/>
    <mergeCell ref="B29:B30"/>
    <mergeCell ref="C29:C30"/>
    <mergeCell ref="D29:D30"/>
    <mergeCell ref="E29:F29"/>
    <mergeCell ref="E30:F30"/>
    <mergeCell ref="G29:G30"/>
    <mergeCell ref="H29:H30"/>
    <mergeCell ref="I29:I30"/>
    <mergeCell ref="J29:J30"/>
    <mergeCell ref="K29:K30"/>
    <mergeCell ref="L29:L30"/>
    <mergeCell ref="M29:M30"/>
    <mergeCell ref="B32:L32"/>
    <mergeCell ref="B33:B34"/>
    <mergeCell ref="C33:C34"/>
    <mergeCell ref="D33:D34"/>
    <mergeCell ref="F33:F34"/>
    <mergeCell ref="G33:G34"/>
    <mergeCell ref="H33:H34"/>
    <mergeCell ref="I33:I34"/>
    <mergeCell ref="J33:J34"/>
    <mergeCell ref="K33:K34"/>
    <mergeCell ref="L33:L34"/>
    <mergeCell ref="H35:H36"/>
    <mergeCell ref="I35:I36"/>
    <mergeCell ref="J35:J36"/>
    <mergeCell ref="K35:K36"/>
    <mergeCell ref="L35:L36"/>
    <mergeCell ref="B35:B36"/>
    <mergeCell ref="C35:C36"/>
    <mergeCell ref="D35:D36"/>
    <mergeCell ref="F35:F36"/>
    <mergeCell ref="G35:G36"/>
    <mergeCell ref="B38:L38"/>
    <mergeCell ref="B39:B40"/>
    <mergeCell ref="C39:C40"/>
    <mergeCell ref="D39:D40"/>
    <mergeCell ref="F39:F40"/>
    <mergeCell ref="G39:G40"/>
    <mergeCell ref="H39:H40"/>
    <mergeCell ref="I39:I40"/>
    <mergeCell ref="J39:J40"/>
    <mergeCell ref="K39:K40"/>
    <mergeCell ref="L39:L40"/>
    <mergeCell ref="B42:L42"/>
    <mergeCell ref="B43:B44"/>
    <mergeCell ref="C43:C44"/>
    <mergeCell ref="D43:D44"/>
    <mergeCell ref="F43:F44"/>
    <mergeCell ref="G43:G44"/>
    <mergeCell ref="H43:H44"/>
    <mergeCell ref="I43:I44"/>
    <mergeCell ref="J43:J44"/>
    <mergeCell ref="K43:K44"/>
    <mergeCell ref="L43:L44"/>
    <mergeCell ref="B49:L49"/>
    <mergeCell ref="B50:B53"/>
    <mergeCell ref="C50:C53"/>
    <mergeCell ref="D50:D53"/>
    <mergeCell ref="F50:F53"/>
    <mergeCell ref="G50:G53"/>
    <mergeCell ref="H50:H53"/>
    <mergeCell ref="I50:I53"/>
    <mergeCell ref="J50:J53"/>
    <mergeCell ref="K50:K53"/>
    <mergeCell ref="L50:L53"/>
    <mergeCell ref="B55:L55"/>
    <mergeCell ref="B56:B59"/>
    <mergeCell ref="C56:C59"/>
    <mergeCell ref="D56:D59"/>
    <mergeCell ref="F56:F59"/>
    <mergeCell ref="G56:G59"/>
    <mergeCell ref="H56:H59"/>
    <mergeCell ref="I56:I59"/>
    <mergeCell ref="J56:J59"/>
    <mergeCell ref="K56:K59"/>
    <mergeCell ref="L56:L59"/>
    <mergeCell ref="H60:H62"/>
    <mergeCell ref="I60:I62"/>
    <mergeCell ref="J60:J62"/>
    <mergeCell ref="K60:K62"/>
    <mergeCell ref="L60:L62"/>
    <mergeCell ref="B60:B62"/>
    <mergeCell ref="C60:C62"/>
    <mergeCell ref="D60:D62"/>
    <mergeCell ref="F60:F62"/>
    <mergeCell ref="G60:G62"/>
    <mergeCell ref="B64:L64"/>
    <mergeCell ref="B65:B67"/>
    <mergeCell ref="C65:C67"/>
    <mergeCell ref="D65:D67"/>
    <mergeCell ref="F65:F67"/>
    <mergeCell ref="G65:G67"/>
    <mergeCell ref="H65:H67"/>
    <mergeCell ref="I65:I67"/>
    <mergeCell ref="J65:J67"/>
    <mergeCell ref="K65:K67"/>
    <mergeCell ref="L65:L67"/>
    <mergeCell ref="B69:L69"/>
    <mergeCell ref="B70:B71"/>
    <mergeCell ref="C70:C71"/>
    <mergeCell ref="D70:D71"/>
    <mergeCell ref="F70:F71"/>
    <mergeCell ref="G70:G71"/>
    <mergeCell ref="H70:H71"/>
    <mergeCell ref="I70:I71"/>
    <mergeCell ref="J70:J71"/>
    <mergeCell ref="K70:K71"/>
    <mergeCell ref="L70:L71"/>
    <mergeCell ref="B73:L73"/>
    <mergeCell ref="B74:B75"/>
    <mergeCell ref="C74:C75"/>
    <mergeCell ref="D74:D75"/>
    <mergeCell ref="F74:F75"/>
    <mergeCell ref="G74:G75"/>
    <mergeCell ref="H74:H75"/>
    <mergeCell ref="I74:I75"/>
    <mergeCell ref="J74:J75"/>
    <mergeCell ref="K74:K75"/>
    <mergeCell ref="L74:L75"/>
    <mergeCell ref="B77:L77"/>
    <mergeCell ref="B78:B79"/>
    <mergeCell ref="C78:C79"/>
    <mergeCell ref="D78:D79"/>
    <mergeCell ref="F78:F79"/>
    <mergeCell ref="G78:G79"/>
    <mergeCell ref="H78:H79"/>
    <mergeCell ref="I78:I79"/>
    <mergeCell ref="J78:J79"/>
    <mergeCell ref="K78:K79"/>
    <mergeCell ref="L78:L79"/>
    <mergeCell ref="B81:L81"/>
    <mergeCell ref="B83:B84"/>
    <mergeCell ref="C83:C84"/>
    <mergeCell ref="D83:D84"/>
    <mergeCell ref="F83:F84"/>
    <mergeCell ref="G83:G84"/>
    <mergeCell ref="H83:H84"/>
    <mergeCell ref="I83:I84"/>
    <mergeCell ref="J83:J84"/>
    <mergeCell ref="K83:K84"/>
    <mergeCell ref="L83:L84"/>
    <mergeCell ref="B86:L86"/>
    <mergeCell ref="B87:B88"/>
    <mergeCell ref="C87:C88"/>
    <mergeCell ref="D87:D88"/>
    <mergeCell ref="F87:F88"/>
    <mergeCell ref="G87:G88"/>
    <mergeCell ref="H87:H88"/>
    <mergeCell ref="I87:I88"/>
    <mergeCell ref="J87:J88"/>
    <mergeCell ref="K87:K88"/>
    <mergeCell ref="L87:L88"/>
    <mergeCell ref="B90:L90"/>
    <mergeCell ref="B91:B92"/>
    <mergeCell ref="C91:C92"/>
    <mergeCell ref="D91:D92"/>
    <mergeCell ref="F91:F92"/>
    <mergeCell ref="G91:G92"/>
    <mergeCell ref="H91:H92"/>
    <mergeCell ref="I91:I92"/>
    <mergeCell ref="J91:J92"/>
    <mergeCell ref="K91:K92"/>
    <mergeCell ref="L91:L92"/>
    <mergeCell ref="B94:L94"/>
    <mergeCell ref="B95:B96"/>
    <mergeCell ref="C95:C96"/>
    <mergeCell ref="D95:D96"/>
    <mergeCell ref="F95:F96"/>
    <mergeCell ref="G95:G96"/>
    <mergeCell ref="H95:H96"/>
    <mergeCell ref="I95:I96"/>
    <mergeCell ref="J95:J96"/>
    <mergeCell ref="K95:K96"/>
    <mergeCell ref="L95:L96"/>
    <mergeCell ref="H97:H98"/>
    <mergeCell ref="I97:I98"/>
    <mergeCell ref="J97:J98"/>
    <mergeCell ref="K97:K98"/>
    <mergeCell ref="L97:L98"/>
    <mergeCell ref="B97:B98"/>
    <mergeCell ref="C97:C98"/>
    <mergeCell ref="D97:D98"/>
    <mergeCell ref="F97:F98"/>
    <mergeCell ref="G97:G98"/>
    <mergeCell ref="B100:L100"/>
    <mergeCell ref="B101:B102"/>
    <mergeCell ref="C101:C102"/>
    <mergeCell ref="D101:D102"/>
    <mergeCell ref="F101:F102"/>
    <mergeCell ref="G101:G102"/>
    <mergeCell ref="H101:H102"/>
    <mergeCell ref="I101:I102"/>
    <mergeCell ref="J101:J102"/>
    <mergeCell ref="K101:K102"/>
    <mergeCell ref="L101:L102"/>
    <mergeCell ref="N103:O103"/>
    <mergeCell ref="P103:Q103"/>
    <mergeCell ref="R103:S103"/>
    <mergeCell ref="T103:U103"/>
    <mergeCell ref="V103:W103"/>
    <mergeCell ref="C103:D103"/>
    <mergeCell ref="E103:F103"/>
    <mergeCell ref="G103:H103"/>
    <mergeCell ref="I103:K103"/>
    <mergeCell ref="L103:M103"/>
    <mergeCell ref="B104:W104"/>
    <mergeCell ref="B105:C106"/>
    <mergeCell ref="D105:E106"/>
    <mergeCell ref="F105:G106"/>
    <mergeCell ref="H105:I105"/>
    <mergeCell ref="H106:I106"/>
    <mergeCell ref="J105:J106"/>
    <mergeCell ref="K105:L106"/>
    <mergeCell ref="M105:N106"/>
    <mergeCell ref="O105:P106"/>
    <mergeCell ref="Q105:R106"/>
    <mergeCell ref="S105:T106"/>
    <mergeCell ref="U105:V106"/>
    <mergeCell ref="W105:W106"/>
    <mergeCell ref="N107:O107"/>
    <mergeCell ref="P107:Q107"/>
    <mergeCell ref="R107:S107"/>
    <mergeCell ref="T107:U107"/>
    <mergeCell ref="V107:W107"/>
    <mergeCell ref="C107:D107"/>
    <mergeCell ref="E107:F107"/>
    <mergeCell ref="G107:H107"/>
    <mergeCell ref="I107:K107"/>
    <mergeCell ref="L107:M107"/>
    <mergeCell ref="B108:W108"/>
    <mergeCell ref="B109:C110"/>
    <mergeCell ref="D109:E110"/>
    <mergeCell ref="F109:G110"/>
    <mergeCell ref="H109:I109"/>
    <mergeCell ref="H110:I110"/>
    <mergeCell ref="J109:J110"/>
    <mergeCell ref="K109:L110"/>
    <mergeCell ref="M109:N110"/>
    <mergeCell ref="O109:P110"/>
    <mergeCell ref="Q109:R110"/>
    <mergeCell ref="S109:T110"/>
    <mergeCell ref="U109:V110"/>
    <mergeCell ref="W109:W110"/>
    <mergeCell ref="N111:O111"/>
    <mergeCell ref="P111:Q111"/>
    <mergeCell ref="R111:S111"/>
    <mergeCell ref="T111:U111"/>
    <mergeCell ref="V111:W111"/>
    <mergeCell ref="C111:D111"/>
    <mergeCell ref="E111:F111"/>
    <mergeCell ref="G111:H111"/>
    <mergeCell ref="I111:K111"/>
    <mergeCell ref="L111:M111"/>
    <mergeCell ref="B112:W112"/>
    <mergeCell ref="B113:C114"/>
    <mergeCell ref="D113:E114"/>
    <mergeCell ref="F113:G114"/>
    <mergeCell ref="H113:I113"/>
    <mergeCell ref="H114:I114"/>
    <mergeCell ref="J113:J114"/>
    <mergeCell ref="K113:L114"/>
    <mergeCell ref="M113:N114"/>
    <mergeCell ref="O113:P114"/>
    <mergeCell ref="Q113:R114"/>
    <mergeCell ref="S113:T114"/>
    <mergeCell ref="U113:V114"/>
    <mergeCell ref="W113:W114"/>
    <mergeCell ref="N115:O115"/>
    <mergeCell ref="P115:Q115"/>
    <mergeCell ref="R115:S115"/>
    <mergeCell ref="T115:U115"/>
    <mergeCell ref="V115:W115"/>
    <mergeCell ref="C115:D115"/>
    <mergeCell ref="E115:F115"/>
    <mergeCell ref="G115:H115"/>
    <mergeCell ref="I115:K115"/>
    <mergeCell ref="L115:M115"/>
    <mergeCell ref="B116:W116"/>
    <mergeCell ref="B117:C118"/>
    <mergeCell ref="D117:E118"/>
    <mergeCell ref="F117:G118"/>
    <mergeCell ref="H117:I117"/>
    <mergeCell ref="H118:I118"/>
    <mergeCell ref="J117:J118"/>
    <mergeCell ref="K117:L118"/>
    <mergeCell ref="M117:N118"/>
    <mergeCell ref="O117:P118"/>
    <mergeCell ref="Q117:R118"/>
    <mergeCell ref="S117:T118"/>
    <mergeCell ref="U117:V118"/>
    <mergeCell ref="W117:W118"/>
    <mergeCell ref="S119:T120"/>
    <mergeCell ref="U119:V120"/>
    <mergeCell ref="W119:W120"/>
    <mergeCell ref="C121:D121"/>
    <mergeCell ref="E121:F121"/>
    <mergeCell ref="G121:H121"/>
    <mergeCell ref="I121:K121"/>
    <mergeCell ref="L121:M121"/>
    <mergeCell ref="N121:O121"/>
    <mergeCell ref="P121:Q121"/>
    <mergeCell ref="R121:S121"/>
    <mergeCell ref="T121:U121"/>
    <mergeCell ref="V121:W121"/>
    <mergeCell ref="J119:J120"/>
    <mergeCell ref="K119:L120"/>
    <mergeCell ref="M119:N120"/>
    <mergeCell ref="O119:P120"/>
    <mergeCell ref="Q119:R120"/>
    <mergeCell ref="B119:C120"/>
    <mergeCell ref="D119:E120"/>
    <mergeCell ref="F119:G120"/>
    <mergeCell ref="H119:I119"/>
    <mergeCell ref="H120:I120"/>
    <mergeCell ref="B122:W122"/>
    <mergeCell ref="B123:C125"/>
    <mergeCell ref="D123:E125"/>
    <mergeCell ref="F123:G125"/>
    <mergeCell ref="H123:I125"/>
    <mergeCell ref="J123:J125"/>
    <mergeCell ref="K123:L125"/>
    <mergeCell ref="M123:N125"/>
    <mergeCell ref="O123:P125"/>
    <mergeCell ref="Q123:R125"/>
    <mergeCell ref="S123:T125"/>
    <mergeCell ref="U123:V123"/>
    <mergeCell ref="U124:V124"/>
    <mergeCell ref="U125:V125"/>
    <mergeCell ref="W123:W125"/>
    <mergeCell ref="P126:Q126"/>
    <mergeCell ref="R126:S126"/>
    <mergeCell ref="T126:U126"/>
    <mergeCell ref="B127:U127"/>
    <mergeCell ref="B128:C129"/>
    <mergeCell ref="D128:E129"/>
    <mergeCell ref="F128:F129"/>
    <mergeCell ref="H128:I129"/>
    <mergeCell ref="J128:K129"/>
    <mergeCell ref="L128:M129"/>
    <mergeCell ref="N128:N129"/>
    <mergeCell ref="O128:P129"/>
    <mergeCell ref="Q128:R129"/>
    <mergeCell ref="S128:T129"/>
    <mergeCell ref="U128:U129"/>
    <mergeCell ref="C126:D126"/>
    <mergeCell ref="E126:F126"/>
    <mergeCell ref="I126:J126"/>
    <mergeCell ref="K126:L126"/>
    <mergeCell ref="M126:O126"/>
    <mergeCell ref="B131:L131"/>
    <mergeCell ref="B132:B133"/>
    <mergeCell ref="C132:C133"/>
    <mergeCell ref="D132:D133"/>
    <mergeCell ref="F132:F133"/>
    <mergeCell ref="G132:G133"/>
    <mergeCell ref="H132:H133"/>
    <mergeCell ref="I132:I133"/>
    <mergeCell ref="J132:J133"/>
    <mergeCell ref="K132:K133"/>
    <mergeCell ref="L132:L13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8">
    <tabColor rgb="FFB7194A"/>
  </sheetPr>
  <dimension ref="A1:S123"/>
  <sheetViews>
    <sheetView zoomScaleNormal="100" workbookViewId="0">
      <selection activeCell="B2" sqref="B2"/>
    </sheetView>
  </sheetViews>
  <sheetFormatPr defaultColWidth="9.1796875" defaultRowHeight="13" x14ac:dyDescent="0.35"/>
  <cols>
    <col min="1" max="1" width="9.1796875" style="267" customWidth="1"/>
    <col min="2" max="2" width="16" style="115" customWidth="1"/>
    <col min="3" max="3" width="62.26953125" style="115" customWidth="1"/>
    <col min="4" max="4" width="21" style="115" customWidth="1"/>
    <col min="5" max="5" width="23.26953125" style="115" customWidth="1"/>
    <col min="6" max="6" width="20.54296875" style="115" customWidth="1"/>
    <col min="7" max="7" width="11" style="115" customWidth="1"/>
    <col min="8" max="8" width="9.26953125" style="115" bestFit="1" customWidth="1"/>
    <col min="9" max="10" width="11.453125" style="115" bestFit="1" customWidth="1"/>
    <col min="11" max="11" width="7.453125" style="115" customWidth="1"/>
    <col min="12" max="12" width="12.81640625" style="115" customWidth="1"/>
    <col min="13" max="16384" width="9.1796875" style="115"/>
  </cols>
  <sheetData>
    <row r="1" spans="1:19" x14ac:dyDescent="0.35">
      <c r="B1" s="130"/>
    </row>
    <row r="2" spans="1:19" ht="15" thickBot="1" x14ac:dyDescent="0.4">
      <c r="A2" s="543"/>
      <c r="B2" s="5" t="s">
        <v>1972</v>
      </c>
      <c r="C2"/>
      <c r="D2"/>
      <c r="E2"/>
      <c r="F2"/>
      <c r="G2"/>
      <c r="H2"/>
    </row>
    <row r="3" spans="1:19" ht="15" thickBot="1" x14ac:dyDescent="0.4">
      <c r="A3" s="256"/>
      <c r="B3" s="285" t="s">
        <v>440</v>
      </c>
      <c r="C3" s="286" t="s">
        <v>441</v>
      </c>
      <c r="D3" s="286" t="s">
        <v>442</v>
      </c>
      <c r="E3" s="286" t="s">
        <v>443</v>
      </c>
      <c r="F3" s="286" t="s">
        <v>1973</v>
      </c>
      <c r="G3" s="286" t="s">
        <v>118</v>
      </c>
      <c r="H3"/>
    </row>
    <row r="4" spans="1:19" ht="13.5" thickBot="1" x14ac:dyDescent="0.4">
      <c r="B4" s="186" t="s">
        <v>444</v>
      </c>
      <c r="C4" s="534" t="s">
        <v>445</v>
      </c>
      <c r="D4" s="189">
        <v>3383660619</v>
      </c>
      <c r="E4" s="189">
        <v>4216790098</v>
      </c>
      <c r="F4" s="189">
        <v>4203792017</v>
      </c>
      <c r="G4" s="315">
        <v>99.7</v>
      </c>
      <c r="O4" s="277"/>
      <c r="P4" s="277"/>
      <c r="Q4" s="277"/>
      <c r="R4" s="277"/>
      <c r="S4" s="277"/>
    </row>
    <row r="5" spans="1:19" ht="13.5" thickBot="1" x14ac:dyDescent="0.4">
      <c r="B5" s="186" t="s">
        <v>446</v>
      </c>
      <c r="C5" s="534" t="s">
        <v>447</v>
      </c>
      <c r="D5" s="189">
        <v>201610431</v>
      </c>
      <c r="E5" s="189">
        <v>206842051</v>
      </c>
      <c r="F5" s="189">
        <v>203444612</v>
      </c>
      <c r="G5" s="315">
        <v>98.4</v>
      </c>
      <c r="O5" s="277"/>
      <c r="P5" s="277"/>
      <c r="Q5" s="277"/>
      <c r="R5" s="277"/>
      <c r="S5" s="277"/>
    </row>
    <row r="6" spans="1:19" ht="13.5" thickBot="1" x14ac:dyDescent="0.4">
      <c r="B6" s="187" t="s">
        <v>1180</v>
      </c>
      <c r="C6" s="535" t="s">
        <v>1181</v>
      </c>
      <c r="D6" s="188">
        <v>71346680</v>
      </c>
      <c r="E6" s="188">
        <v>76146680</v>
      </c>
      <c r="F6" s="188">
        <v>76133910</v>
      </c>
      <c r="G6" s="192">
        <v>100</v>
      </c>
      <c r="O6" s="277"/>
      <c r="P6" s="277"/>
      <c r="Q6" s="277"/>
      <c r="R6" s="277"/>
      <c r="S6" s="277"/>
    </row>
    <row r="7" spans="1:19" ht="14.5" thickBot="1" x14ac:dyDescent="0.4">
      <c r="B7" s="187" t="s">
        <v>1182</v>
      </c>
      <c r="C7" s="535" t="s">
        <v>1183</v>
      </c>
      <c r="D7" s="80">
        <v>130263751</v>
      </c>
      <c r="E7" s="80">
        <v>130695371</v>
      </c>
      <c r="F7" s="80">
        <v>127310702</v>
      </c>
      <c r="G7" s="44">
        <v>97.4</v>
      </c>
      <c r="O7" s="277"/>
      <c r="P7" s="277"/>
      <c r="Q7" s="277"/>
      <c r="R7" s="277"/>
      <c r="S7" s="277"/>
    </row>
    <row r="8" spans="1:19" s="134" customFormat="1" ht="14.5" thickBot="1" x14ac:dyDescent="0.4">
      <c r="A8" s="268"/>
      <c r="B8" s="186" t="s">
        <v>448</v>
      </c>
      <c r="C8" s="534" t="s">
        <v>449</v>
      </c>
      <c r="D8" s="81">
        <v>10960375</v>
      </c>
      <c r="E8" s="81">
        <v>25541526</v>
      </c>
      <c r="F8" s="81">
        <v>25541526</v>
      </c>
      <c r="G8" s="61">
        <v>100</v>
      </c>
      <c r="H8" s="115"/>
      <c r="O8" s="277"/>
      <c r="P8" s="277"/>
      <c r="Q8" s="277"/>
      <c r="R8" s="277"/>
      <c r="S8" s="277"/>
    </row>
    <row r="9" spans="1:19" ht="14.5" thickBot="1" x14ac:dyDescent="0.4">
      <c r="B9" s="187" t="s">
        <v>450</v>
      </c>
      <c r="C9" s="535" t="s">
        <v>739</v>
      </c>
      <c r="D9" s="80">
        <v>10960375</v>
      </c>
      <c r="E9" s="80">
        <v>25541526</v>
      </c>
      <c r="F9" s="80">
        <v>25541526</v>
      </c>
      <c r="G9" s="44">
        <v>100</v>
      </c>
      <c r="O9" s="277"/>
      <c r="P9" s="277"/>
      <c r="Q9" s="277"/>
      <c r="R9" s="277"/>
      <c r="S9" s="277"/>
    </row>
    <row r="10" spans="1:19" s="134" customFormat="1" ht="14.5" thickBot="1" x14ac:dyDescent="0.4">
      <c r="A10" s="268"/>
      <c r="B10" s="186" t="s">
        <v>451</v>
      </c>
      <c r="C10" s="534" t="s">
        <v>452</v>
      </c>
      <c r="D10" s="81">
        <v>159731824</v>
      </c>
      <c r="E10" s="81">
        <v>151311092</v>
      </c>
      <c r="F10" s="81">
        <v>150145664</v>
      </c>
      <c r="G10" s="61">
        <v>99.2</v>
      </c>
      <c r="H10" s="115"/>
      <c r="O10" s="277"/>
      <c r="P10" s="277"/>
      <c r="Q10" s="277"/>
      <c r="R10" s="277"/>
      <c r="S10" s="277"/>
    </row>
    <row r="11" spans="1:19" s="134" customFormat="1" ht="14.5" thickBot="1" x14ac:dyDescent="0.4">
      <c r="A11" s="268"/>
      <c r="B11" s="187" t="s">
        <v>453</v>
      </c>
      <c r="C11" s="535" t="s">
        <v>740</v>
      </c>
      <c r="D11" s="80">
        <v>115215944</v>
      </c>
      <c r="E11" s="80">
        <v>132296919</v>
      </c>
      <c r="F11" s="80">
        <v>131515228</v>
      </c>
      <c r="G11" s="44">
        <v>99.4</v>
      </c>
      <c r="H11" s="115"/>
      <c r="O11" s="277"/>
      <c r="P11" s="277"/>
      <c r="Q11" s="277"/>
      <c r="R11" s="277"/>
      <c r="S11" s="277"/>
    </row>
    <row r="12" spans="1:19" ht="14.5" thickBot="1" x14ac:dyDescent="0.4">
      <c r="B12" s="187" t="s">
        <v>454</v>
      </c>
      <c r="C12" s="536" t="s">
        <v>741</v>
      </c>
      <c r="D12" s="80">
        <v>133183</v>
      </c>
      <c r="E12" s="80">
        <v>130325</v>
      </c>
      <c r="F12" s="80">
        <v>130035</v>
      </c>
      <c r="G12" s="44">
        <v>99.8</v>
      </c>
      <c r="O12" s="277"/>
      <c r="P12" s="277"/>
      <c r="Q12" s="277"/>
      <c r="R12" s="277"/>
      <c r="S12" s="277"/>
    </row>
    <row r="13" spans="1:19" s="134" customFormat="1" ht="14.5" thickBot="1" x14ac:dyDescent="0.4">
      <c r="A13" s="268"/>
      <c r="B13" s="187" t="s">
        <v>455</v>
      </c>
      <c r="C13" s="535" t="s">
        <v>1974</v>
      </c>
      <c r="D13" s="80">
        <v>20225000</v>
      </c>
      <c r="E13" s="80">
        <v>3412568</v>
      </c>
      <c r="F13" s="80">
        <v>3243270</v>
      </c>
      <c r="G13" s="44">
        <v>95</v>
      </c>
      <c r="H13" s="115"/>
      <c r="O13" s="277"/>
      <c r="P13" s="277"/>
      <c r="Q13" s="277"/>
      <c r="R13" s="277"/>
      <c r="S13" s="277"/>
    </row>
    <row r="14" spans="1:19" ht="14.5" thickBot="1" x14ac:dyDescent="0.4">
      <c r="B14" s="187" t="s">
        <v>456</v>
      </c>
      <c r="C14" s="535" t="s">
        <v>742</v>
      </c>
      <c r="D14" s="80">
        <v>1100000</v>
      </c>
      <c r="E14" s="80">
        <v>1053642</v>
      </c>
      <c r="F14" s="80">
        <v>953806</v>
      </c>
      <c r="G14" s="44">
        <v>90.5</v>
      </c>
      <c r="O14" s="277"/>
      <c r="P14" s="277"/>
      <c r="Q14" s="277"/>
      <c r="R14" s="277"/>
      <c r="S14" s="277"/>
    </row>
    <row r="15" spans="1:19" ht="14.5" thickBot="1" x14ac:dyDescent="0.4">
      <c r="B15" s="187" t="s">
        <v>457</v>
      </c>
      <c r="C15" s="535" t="s">
        <v>743</v>
      </c>
      <c r="D15" s="80">
        <v>10750000</v>
      </c>
      <c r="E15" s="80">
        <v>14417638</v>
      </c>
      <c r="F15" s="80">
        <v>14303325</v>
      </c>
      <c r="G15" s="44">
        <v>99.2</v>
      </c>
      <c r="O15" s="277"/>
      <c r="P15" s="277"/>
      <c r="Q15" s="277"/>
      <c r="R15" s="277"/>
      <c r="S15" s="277"/>
    </row>
    <row r="16" spans="1:19" s="134" customFormat="1" ht="14.5" thickBot="1" x14ac:dyDescent="0.4">
      <c r="A16" s="268"/>
      <c r="B16" s="187" t="s">
        <v>1296</v>
      </c>
      <c r="C16" s="535" t="s">
        <v>1295</v>
      </c>
      <c r="D16" s="80">
        <v>12307697</v>
      </c>
      <c r="E16" s="44">
        <v>0</v>
      </c>
      <c r="F16" s="44">
        <v>0</v>
      </c>
      <c r="G16" s="44">
        <v>0</v>
      </c>
      <c r="H16" s="115"/>
      <c r="O16" s="277"/>
      <c r="P16" s="277"/>
      <c r="Q16" s="277"/>
      <c r="R16" s="277"/>
      <c r="S16" s="277"/>
    </row>
    <row r="17" spans="1:19" ht="14.5" thickBot="1" x14ac:dyDescent="0.4">
      <c r="B17" s="186" t="s">
        <v>458</v>
      </c>
      <c r="C17" s="534" t="s">
        <v>459</v>
      </c>
      <c r="D17" s="81">
        <v>1696739811</v>
      </c>
      <c r="E17" s="81">
        <v>2053652069</v>
      </c>
      <c r="F17" s="81">
        <v>2051471311</v>
      </c>
      <c r="G17" s="61">
        <v>99.9</v>
      </c>
      <c r="O17" s="277"/>
      <c r="P17" s="277"/>
      <c r="Q17" s="277"/>
      <c r="R17" s="277"/>
      <c r="S17" s="277"/>
    </row>
    <row r="18" spans="1:19" ht="14.5" thickBot="1" x14ac:dyDescent="0.4">
      <c r="B18" s="187" t="s">
        <v>460</v>
      </c>
      <c r="C18" s="535" t="s">
        <v>744</v>
      </c>
      <c r="D18" s="80">
        <v>536102000</v>
      </c>
      <c r="E18" s="80">
        <v>787698468</v>
      </c>
      <c r="F18" s="80">
        <v>786557895</v>
      </c>
      <c r="G18" s="44">
        <v>99.9</v>
      </c>
      <c r="O18" s="277"/>
      <c r="P18" s="277"/>
      <c r="Q18" s="277"/>
      <c r="R18" s="277"/>
      <c r="S18" s="277"/>
    </row>
    <row r="19" spans="1:19" ht="14.5" thickBot="1" x14ac:dyDescent="0.4">
      <c r="B19" s="187" t="s">
        <v>461</v>
      </c>
      <c r="C19" s="535" t="s">
        <v>745</v>
      </c>
      <c r="D19" s="80">
        <v>649018455</v>
      </c>
      <c r="E19" s="80">
        <v>659145936</v>
      </c>
      <c r="F19" s="80">
        <v>659067177</v>
      </c>
      <c r="G19" s="44">
        <v>100</v>
      </c>
      <c r="O19" s="277"/>
      <c r="P19" s="277"/>
      <c r="Q19" s="277"/>
      <c r="R19" s="277"/>
      <c r="S19" s="277"/>
    </row>
    <row r="20" spans="1:19" ht="14.5" thickBot="1" x14ac:dyDescent="0.4">
      <c r="B20" s="187" t="s">
        <v>462</v>
      </c>
      <c r="C20" s="536" t="s">
        <v>861</v>
      </c>
      <c r="D20" s="80">
        <v>460809575</v>
      </c>
      <c r="E20" s="80">
        <v>451910326</v>
      </c>
      <c r="F20" s="80">
        <v>451910326</v>
      </c>
      <c r="G20" s="44">
        <v>100</v>
      </c>
      <c r="O20" s="277"/>
      <c r="P20" s="277"/>
      <c r="Q20" s="277"/>
      <c r="R20" s="277"/>
      <c r="S20" s="277"/>
    </row>
    <row r="21" spans="1:19" ht="14.5" thickBot="1" x14ac:dyDescent="0.4">
      <c r="B21" s="195" t="s">
        <v>463</v>
      </c>
      <c r="C21" s="240" t="s">
        <v>746</v>
      </c>
      <c r="D21" s="188">
        <v>1000000</v>
      </c>
      <c r="E21" s="80">
        <v>462356</v>
      </c>
      <c r="F21" s="80">
        <v>341168</v>
      </c>
      <c r="G21" s="44">
        <v>73.8</v>
      </c>
      <c r="O21" s="277"/>
      <c r="P21" s="277"/>
      <c r="Q21" s="277"/>
      <c r="R21" s="277"/>
      <c r="S21" s="277"/>
    </row>
    <row r="22" spans="1:19" ht="14.5" thickBot="1" x14ac:dyDescent="0.4">
      <c r="B22" s="187" t="s">
        <v>862</v>
      </c>
      <c r="C22" s="536" t="s">
        <v>1184</v>
      </c>
      <c r="D22" s="44">
        <v>0</v>
      </c>
      <c r="E22" s="80">
        <v>113287151</v>
      </c>
      <c r="F22" s="80">
        <v>112650417</v>
      </c>
      <c r="G22" s="44">
        <v>99.4</v>
      </c>
      <c r="O22" s="277"/>
      <c r="P22" s="277"/>
      <c r="Q22" s="277"/>
      <c r="R22" s="277"/>
      <c r="S22" s="277"/>
    </row>
    <row r="23" spans="1:19" ht="14.5" thickBot="1" x14ac:dyDescent="0.4">
      <c r="B23" s="187" t="s">
        <v>1185</v>
      </c>
      <c r="C23" s="536" t="s">
        <v>1186</v>
      </c>
      <c r="D23" s="80">
        <v>44619281</v>
      </c>
      <c r="E23" s="80">
        <v>37108180</v>
      </c>
      <c r="F23" s="80">
        <v>37019624</v>
      </c>
      <c r="G23" s="44">
        <v>99.8</v>
      </c>
      <c r="O23" s="277"/>
      <c r="P23" s="277"/>
      <c r="Q23" s="277"/>
      <c r="R23" s="277"/>
      <c r="S23" s="277"/>
    </row>
    <row r="24" spans="1:19" s="134" customFormat="1" ht="14.5" thickBot="1" x14ac:dyDescent="0.4">
      <c r="A24" s="268"/>
      <c r="B24" s="187" t="s">
        <v>1187</v>
      </c>
      <c r="C24" s="536" t="s">
        <v>1188</v>
      </c>
      <c r="D24" s="80">
        <v>5190500</v>
      </c>
      <c r="E24" s="80">
        <v>4039652</v>
      </c>
      <c r="F24" s="80">
        <v>3924704</v>
      </c>
      <c r="G24" s="44">
        <v>97.2</v>
      </c>
      <c r="H24" s="115"/>
      <c r="O24" s="277"/>
      <c r="P24" s="277"/>
      <c r="Q24" s="277"/>
      <c r="R24" s="277"/>
      <c r="S24" s="277"/>
    </row>
    <row r="25" spans="1:19" ht="14.5" thickBot="1" x14ac:dyDescent="0.4">
      <c r="B25" s="186" t="s">
        <v>464</v>
      </c>
      <c r="C25" s="537" t="s">
        <v>465</v>
      </c>
      <c r="D25" s="81">
        <v>563965798</v>
      </c>
      <c r="E25" s="81">
        <v>611002831</v>
      </c>
      <c r="F25" s="81">
        <v>610408470</v>
      </c>
      <c r="G25" s="61">
        <v>99.9</v>
      </c>
      <c r="O25" s="277"/>
      <c r="P25" s="277"/>
      <c r="Q25" s="277"/>
      <c r="R25" s="277"/>
      <c r="S25" s="277"/>
    </row>
    <row r="26" spans="1:19" ht="14.5" thickBot="1" x14ac:dyDescent="0.4">
      <c r="B26" s="187" t="s">
        <v>1189</v>
      </c>
      <c r="C26" s="536" t="s">
        <v>1190</v>
      </c>
      <c r="D26" s="80">
        <v>107350000</v>
      </c>
      <c r="E26" s="80">
        <v>113957233</v>
      </c>
      <c r="F26" s="80">
        <v>113662898</v>
      </c>
      <c r="G26" s="44">
        <v>99.7</v>
      </c>
      <c r="O26" s="277"/>
      <c r="P26" s="277"/>
      <c r="Q26" s="277"/>
      <c r="R26" s="277"/>
      <c r="S26" s="277"/>
    </row>
    <row r="27" spans="1:19" ht="14.5" thickBot="1" x14ac:dyDescent="0.4">
      <c r="B27" s="187" t="s">
        <v>1191</v>
      </c>
      <c r="C27" s="536" t="s">
        <v>1192</v>
      </c>
      <c r="D27" s="80">
        <v>360388977</v>
      </c>
      <c r="E27" s="80">
        <v>396777732</v>
      </c>
      <c r="F27" s="80">
        <v>396630618</v>
      </c>
      <c r="G27" s="44">
        <v>100</v>
      </c>
      <c r="O27" s="277"/>
      <c r="P27" s="277"/>
      <c r="Q27" s="277"/>
      <c r="R27" s="277"/>
      <c r="S27" s="277"/>
    </row>
    <row r="28" spans="1:19" ht="14.5" thickBot="1" x14ac:dyDescent="0.4">
      <c r="B28" s="187" t="s">
        <v>1193</v>
      </c>
      <c r="C28" s="536" t="s">
        <v>1194</v>
      </c>
      <c r="D28" s="80">
        <v>71421381</v>
      </c>
      <c r="E28" s="80">
        <v>72325983</v>
      </c>
      <c r="F28" s="80">
        <v>72283691</v>
      </c>
      <c r="G28" s="44">
        <v>99.9</v>
      </c>
      <c r="O28" s="277"/>
      <c r="P28" s="277"/>
      <c r="Q28" s="277"/>
      <c r="R28" s="277"/>
      <c r="S28" s="277"/>
    </row>
    <row r="29" spans="1:19" s="134" customFormat="1" ht="14.5" thickBot="1" x14ac:dyDescent="0.4">
      <c r="A29" s="268"/>
      <c r="B29" s="187" t="s">
        <v>1195</v>
      </c>
      <c r="C29" s="536" t="s">
        <v>1196</v>
      </c>
      <c r="D29" s="80">
        <v>24805440</v>
      </c>
      <c r="E29" s="80">
        <v>27941883</v>
      </c>
      <c r="F29" s="80">
        <v>27831263</v>
      </c>
      <c r="G29" s="44">
        <v>99.6</v>
      </c>
      <c r="H29" s="115"/>
      <c r="O29" s="277"/>
      <c r="P29" s="277"/>
      <c r="Q29" s="277"/>
      <c r="R29" s="277"/>
      <c r="S29" s="277"/>
    </row>
    <row r="30" spans="1:19" ht="14.5" thickBot="1" x14ac:dyDescent="0.4">
      <c r="B30" s="186" t="s">
        <v>466</v>
      </c>
      <c r="C30" s="537" t="s">
        <v>467</v>
      </c>
      <c r="D30" s="81">
        <v>10210000</v>
      </c>
      <c r="E30" s="81">
        <v>66686237</v>
      </c>
      <c r="F30" s="81">
        <v>63646550</v>
      </c>
      <c r="G30" s="61">
        <v>95.4</v>
      </c>
      <c r="O30" s="277"/>
      <c r="P30" s="277"/>
      <c r="Q30" s="277"/>
      <c r="R30" s="277"/>
      <c r="S30" s="277"/>
    </row>
    <row r="31" spans="1:19" ht="14.5" thickBot="1" x14ac:dyDescent="0.4">
      <c r="B31" s="187" t="s">
        <v>468</v>
      </c>
      <c r="C31" s="536" t="s">
        <v>747</v>
      </c>
      <c r="D31" s="80">
        <v>8050000</v>
      </c>
      <c r="E31" s="80">
        <v>20308663</v>
      </c>
      <c r="F31" s="80">
        <v>17600203</v>
      </c>
      <c r="G31" s="44">
        <v>86.7</v>
      </c>
      <c r="O31" s="277"/>
      <c r="P31" s="277"/>
      <c r="Q31" s="277"/>
      <c r="R31" s="277"/>
      <c r="S31" s="277"/>
    </row>
    <row r="32" spans="1:19" ht="15" customHeight="1" thickBot="1" x14ac:dyDescent="0.4">
      <c r="B32" s="187" t="s">
        <v>876</v>
      </c>
      <c r="C32" s="536" t="s">
        <v>877</v>
      </c>
      <c r="D32" s="80">
        <v>2160000</v>
      </c>
      <c r="E32" s="80">
        <v>1958121</v>
      </c>
      <c r="F32" s="80">
        <v>1936398</v>
      </c>
      <c r="G32" s="44">
        <v>98.9</v>
      </c>
      <c r="O32" s="277"/>
      <c r="P32" s="277"/>
      <c r="Q32" s="277"/>
      <c r="R32" s="277"/>
      <c r="S32" s="277"/>
    </row>
    <row r="33" spans="1:19" ht="14.5" thickBot="1" x14ac:dyDescent="0.4">
      <c r="B33" s="187" t="s">
        <v>1572</v>
      </c>
      <c r="C33" s="536" t="s">
        <v>1975</v>
      </c>
      <c r="D33" s="44">
        <v>0</v>
      </c>
      <c r="E33" s="80">
        <v>44419453</v>
      </c>
      <c r="F33" s="80">
        <v>44109949</v>
      </c>
      <c r="G33" s="44">
        <v>99.3</v>
      </c>
      <c r="O33" s="277"/>
      <c r="P33" s="277"/>
      <c r="Q33" s="277"/>
      <c r="R33" s="277"/>
      <c r="S33" s="277"/>
    </row>
    <row r="34" spans="1:19" s="134" customFormat="1" ht="14.5" thickBot="1" x14ac:dyDescent="0.4">
      <c r="A34" s="268"/>
      <c r="B34" s="186" t="s">
        <v>469</v>
      </c>
      <c r="C34" s="537" t="s">
        <v>470</v>
      </c>
      <c r="D34" s="81">
        <v>184142056</v>
      </c>
      <c r="E34" s="81">
        <v>191070050</v>
      </c>
      <c r="F34" s="81">
        <v>190759366</v>
      </c>
      <c r="G34" s="61">
        <v>99.8</v>
      </c>
      <c r="H34" s="115"/>
      <c r="O34" s="278"/>
      <c r="P34" s="278"/>
      <c r="Q34" s="278"/>
      <c r="R34" s="278"/>
      <c r="S34" s="278"/>
    </row>
    <row r="35" spans="1:19" s="134" customFormat="1" ht="14.5" thickBot="1" x14ac:dyDescent="0.4">
      <c r="A35" s="268"/>
      <c r="B35" s="187" t="s">
        <v>471</v>
      </c>
      <c r="C35" s="536" t="s">
        <v>863</v>
      </c>
      <c r="D35" s="80">
        <v>121171267</v>
      </c>
      <c r="E35" s="80">
        <v>128382061</v>
      </c>
      <c r="F35" s="80">
        <v>128365019</v>
      </c>
      <c r="G35" s="44">
        <v>100</v>
      </c>
      <c r="H35" s="115"/>
      <c r="O35" s="277"/>
      <c r="P35" s="277"/>
      <c r="Q35" s="277"/>
      <c r="R35" s="277"/>
      <c r="S35" s="277"/>
    </row>
    <row r="36" spans="1:19" ht="14.5" thickBot="1" x14ac:dyDescent="0.4">
      <c r="B36" s="187" t="s">
        <v>472</v>
      </c>
      <c r="C36" s="536" t="s">
        <v>864</v>
      </c>
      <c r="D36" s="80">
        <v>26279660</v>
      </c>
      <c r="E36" s="80">
        <v>31136265</v>
      </c>
      <c r="F36" s="80">
        <v>31109196</v>
      </c>
      <c r="G36" s="44">
        <v>99.9</v>
      </c>
      <c r="O36" s="277"/>
      <c r="P36" s="277"/>
      <c r="Q36" s="277"/>
      <c r="R36" s="277"/>
      <c r="S36" s="277"/>
    </row>
    <row r="37" spans="1:19" ht="14.5" thickBot="1" x14ac:dyDescent="0.4">
      <c r="B37" s="187" t="s">
        <v>473</v>
      </c>
      <c r="C37" s="536" t="s">
        <v>748</v>
      </c>
      <c r="D37" s="80">
        <v>1000000</v>
      </c>
      <c r="E37" s="80">
        <v>843548</v>
      </c>
      <c r="F37" s="80">
        <v>843102</v>
      </c>
      <c r="G37" s="44">
        <v>99.9</v>
      </c>
      <c r="O37" s="277"/>
      <c r="P37" s="277"/>
      <c r="Q37" s="277"/>
      <c r="R37" s="277"/>
      <c r="S37" s="277"/>
    </row>
    <row r="38" spans="1:19" ht="14.5" thickBot="1" x14ac:dyDescent="0.4">
      <c r="B38" s="187" t="s">
        <v>1197</v>
      </c>
      <c r="C38" s="536" t="s">
        <v>1198</v>
      </c>
      <c r="D38" s="80">
        <v>33491129</v>
      </c>
      <c r="E38" s="80">
        <v>28923934</v>
      </c>
      <c r="F38" s="80">
        <v>28708834</v>
      </c>
      <c r="G38" s="44">
        <v>99.3</v>
      </c>
      <c r="O38" s="277"/>
      <c r="P38" s="277"/>
      <c r="Q38" s="277"/>
      <c r="R38" s="277"/>
      <c r="S38" s="277"/>
    </row>
    <row r="39" spans="1:19" ht="14.5" thickBot="1" x14ac:dyDescent="0.4">
      <c r="B39" s="187" t="s">
        <v>1199</v>
      </c>
      <c r="C39" s="536" t="s">
        <v>1200</v>
      </c>
      <c r="D39" s="80">
        <v>2200000</v>
      </c>
      <c r="E39" s="80">
        <v>1784242</v>
      </c>
      <c r="F39" s="80">
        <v>1733215</v>
      </c>
      <c r="G39" s="44">
        <v>97.1</v>
      </c>
      <c r="O39" s="277"/>
      <c r="P39" s="277"/>
      <c r="Q39" s="277"/>
      <c r="R39" s="277"/>
      <c r="S39" s="277"/>
    </row>
    <row r="40" spans="1:19" s="134" customFormat="1" ht="14.5" thickBot="1" x14ac:dyDescent="0.4">
      <c r="A40" s="268"/>
      <c r="B40" s="186" t="s">
        <v>474</v>
      </c>
      <c r="C40" s="537" t="s">
        <v>475</v>
      </c>
      <c r="D40" s="81">
        <v>178228633</v>
      </c>
      <c r="E40" s="81">
        <v>155948633</v>
      </c>
      <c r="F40" s="81">
        <v>155948633</v>
      </c>
      <c r="G40" s="61">
        <v>100</v>
      </c>
      <c r="H40" s="115"/>
      <c r="O40" s="277"/>
      <c r="P40" s="277"/>
      <c r="Q40" s="277"/>
      <c r="R40" s="277"/>
      <c r="S40" s="277"/>
    </row>
    <row r="41" spans="1:19" s="134" customFormat="1" ht="13.5" thickBot="1" x14ac:dyDescent="0.4">
      <c r="A41" s="268"/>
      <c r="B41" s="186" t="s">
        <v>1201</v>
      </c>
      <c r="C41" s="537" t="s">
        <v>1202</v>
      </c>
      <c r="D41" s="189">
        <v>310000000</v>
      </c>
      <c r="E41" s="189">
        <v>748639650</v>
      </c>
      <c r="F41" s="189">
        <v>746329926</v>
      </c>
      <c r="G41" s="315">
        <v>99.7</v>
      </c>
      <c r="H41" s="115"/>
      <c r="O41" s="277"/>
      <c r="P41" s="277"/>
      <c r="Q41" s="277"/>
      <c r="R41" s="277"/>
      <c r="S41" s="277"/>
    </row>
    <row r="42" spans="1:19" s="134" customFormat="1" ht="14.5" thickBot="1" x14ac:dyDescent="0.4">
      <c r="A42" s="268"/>
      <c r="B42" s="186" t="s">
        <v>969</v>
      </c>
      <c r="C42" s="537" t="s">
        <v>970</v>
      </c>
      <c r="D42" s="81">
        <v>68071691</v>
      </c>
      <c r="E42" s="81">
        <v>6095959</v>
      </c>
      <c r="F42" s="81">
        <v>6095959</v>
      </c>
      <c r="G42" s="61">
        <v>100</v>
      </c>
      <c r="H42" s="115"/>
      <c r="O42" s="277"/>
      <c r="P42" s="277"/>
      <c r="Q42" s="277"/>
      <c r="R42" s="277"/>
      <c r="S42" s="277"/>
    </row>
    <row r="43" spans="1:19" s="134" customFormat="1" ht="14.5" thickBot="1" x14ac:dyDescent="0.4">
      <c r="A43" s="268"/>
      <c r="B43" s="187" t="s">
        <v>971</v>
      </c>
      <c r="C43" s="536" t="s">
        <v>972</v>
      </c>
      <c r="D43" s="80">
        <v>1323900</v>
      </c>
      <c r="E43" s="80">
        <v>858487</v>
      </c>
      <c r="F43" s="80">
        <v>858487</v>
      </c>
      <c r="G43" s="44">
        <v>100</v>
      </c>
      <c r="H43" s="115"/>
      <c r="O43" s="277"/>
      <c r="P43" s="277"/>
      <c r="Q43" s="277"/>
      <c r="R43" s="277"/>
      <c r="S43" s="277"/>
    </row>
    <row r="44" spans="1:19" s="134" customFormat="1" ht="14.5" thickBot="1" x14ac:dyDescent="0.4">
      <c r="A44" s="268"/>
      <c r="B44" s="187" t="s">
        <v>973</v>
      </c>
      <c r="C44" s="538" t="s">
        <v>974</v>
      </c>
      <c r="D44" s="309">
        <v>65657603</v>
      </c>
      <c r="E44" s="310">
        <v>0</v>
      </c>
      <c r="F44" s="310">
        <v>0</v>
      </c>
      <c r="G44" s="44">
        <v>0</v>
      </c>
      <c r="H44" s="115"/>
      <c r="O44" s="277"/>
      <c r="P44" s="277"/>
      <c r="Q44" s="277"/>
      <c r="R44" s="277"/>
      <c r="S44" s="277"/>
    </row>
    <row r="45" spans="1:19" ht="14.5" thickBot="1" x14ac:dyDescent="0.4">
      <c r="B45" s="187" t="s">
        <v>1294</v>
      </c>
      <c r="C45" s="536" t="s">
        <v>1293</v>
      </c>
      <c r="D45" s="44">
        <v>0</v>
      </c>
      <c r="E45" s="80">
        <v>3832274</v>
      </c>
      <c r="F45" s="80">
        <v>3832274</v>
      </c>
      <c r="G45" s="44">
        <v>100</v>
      </c>
      <c r="O45" s="277"/>
      <c r="P45" s="277"/>
      <c r="Q45" s="277"/>
      <c r="R45" s="277"/>
      <c r="S45" s="277"/>
    </row>
    <row r="46" spans="1:19" ht="14.5" thickBot="1" x14ac:dyDescent="0.4">
      <c r="B46" s="187" t="s">
        <v>1203</v>
      </c>
      <c r="C46" s="536" t="s">
        <v>1204</v>
      </c>
      <c r="D46" s="80">
        <v>1090188</v>
      </c>
      <c r="E46" s="44">
        <v>0</v>
      </c>
      <c r="F46" s="44">
        <v>0</v>
      </c>
      <c r="G46" s="44">
        <v>0</v>
      </c>
      <c r="O46" s="277"/>
      <c r="P46" s="277"/>
      <c r="Q46" s="277"/>
      <c r="R46" s="277"/>
      <c r="S46" s="277"/>
    </row>
    <row r="47" spans="1:19" ht="14.5" thickBot="1" x14ac:dyDescent="0.4">
      <c r="B47" s="187" t="s">
        <v>1292</v>
      </c>
      <c r="C47" s="536" t="s">
        <v>1291</v>
      </c>
      <c r="D47" s="44">
        <v>0</v>
      </c>
      <c r="E47" s="80">
        <v>1405198</v>
      </c>
      <c r="F47" s="80">
        <v>1405198</v>
      </c>
      <c r="G47" s="44">
        <v>100</v>
      </c>
      <c r="O47" s="277"/>
      <c r="P47" s="277"/>
      <c r="Q47" s="277"/>
      <c r="R47" s="277"/>
      <c r="S47" s="277"/>
    </row>
    <row r="48" spans="1:19" ht="14.5" thickBot="1" x14ac:dyDescent="0.4">
      <c r="B48" s="186" t="s">
        <v>476</v>
      </c>
      <c r="C48" s="537" t="s">
        <v>477</v>
      </c>
      <c r="D48" s="81">
        <v>1107480340</v>
      </c>
      <c r="E48" s="81">
        <v>249183401</v>
      </c>
      <c r="F48" s="81">
        <v>249084985</v>
      </c>
      <c r="G48" s="61">
        <v>100</v>
      </c>
      <c r="O48" s="277"/>
      <c r="P48" s="277"/>
      <c r="Q48" s="277"/>
      <c r="R48" s="277"/>
      <c r="S48" s="277"/>
    </row>
    <row r="49" spans="1:19" ht="14.5" thickBot="1" x14ac:dyDescent="0.4">
      <c r="B49" s="539">
        <v>7000</v>
      </c>
      <c r="C49" s="537" t="s">
        <v>478</v>
      </c>
      <c r="D49" s="81">
        <v>922608940</v>
      </c>
      <c r="E49" s="81">
        <v>32294763</v>
      </c>
      <c r="F49" s="81">
        <v>32238878</v>
      </c>
      <c r="G49" s="61">
        <v>99.8</v>
      </c>
      <c r="O49" s="277"/>
      <c r="P49" s="277"/>
      <c r="Q49" s="277"/>
      <c r="R49" s="277"/>
      <c r="S49" s="277"/>
    </row>
    <row r="50" spans="1:19" s="134" customFormat="1" ht="14.5" thickBot="1" x14ac:dyDescent="0.4">
      <c r="A50" s="268"/>
      <c r="B50" s="540">
        <v>6.9999999999999998E+301</v>
      </c>
      <c r="C50" s="536" t="s">
        <v>749</v>
      </c>
      <c r="D50" s="80">
        <v>922608940</v>
      </c>
      <c r="E50" s="80">
        <v>32294763</v>
      </c>
      <c r="F50" s="80">
        <v>32238878</v>
      </c>
      <c r="G50" s="44">
        <v>99.8</v>
      </c>
      <c r="H50" s="115"/>
      <c r="O50" s="277"/>
      <c r="P50" s="277"/>
      <c r="Q50" s="277"/>
      <c r="R50" s="277"/>
      <c r="S50" s="277"/>
    </row>
    <row r="51" spans="1:19" s="134" customFormat="1" ht="14.5" thickBot="1" x14ac:dyDescent="0.4">
      <c r="A51" s="268"/>
      <c r="B51" s="539">
        <v>70000</v>
      </c>
      <c r="C51" s="537" t="s">
        <v>878</v>
      </c>
      <c r="D51" s="81">
        <v>182430197</v>
      </c>
      <c r="E51" s="81">
        <v>214227668</v>
      </c>
      <c r="F51" s="81">
        <v>214192578</v>
      </c>
      <c r="G51" s="61">
        <v>100</v>
      </c>
      <c r="H51" s="115"/>
      <c r="O51" s="277"/>
      <c r="P51" s="277"/>
      <c r="Q51" s="277"/>
      <c r="R51" s="277"/>
      <c r="S51" s="277"/>
    </row>
    <row r="52" spans="1:19" s="134" customFormat="1" ht="14.5" thickBot="1" x14ac:dyDescent="0.4">
      <c r="A52" s="268"/>
      <c r="B52" s="540" t="s">
        <v>479</v>
      </c>
      <c r="C52" s="536" t="s">
        <v>750</v>
      </c>
      <c r="D52" s="80">
        <v>165510741</v>
      </c>
      <c r="E52" s="80">
        <v>195851356</v>
      </c>
      <c r="F52" s="80">
        <v>195831911</v>
      </c>
      <c r="G52" s="44">
        <v>100</v>
      </c>
      <c r="H52" s="115"/>
      <c r="O52" s="277"/>
      <c r="P52" s="277"/>
      <c r="Q52" s="277"/>
      <c r="R52" s="277"/>
      <c r="S52" s="277"/>
    </row>
    <row r="53" spans="1:19" s="134" customFormat="1" ht="13.5" thickBot="1" x14ac:dyDescent="0.4">
      <c r="A53" s="268"/>
      <c r="B53" s="540" t="s">
        <v>480</v>
      </c>
      <c r="C53" s="536" t="s">
        <v>751</v>
      </c>
      <c r="D53" s="188">
        <v>16919456</v>
      </c>
      <c r="E53" s="188">
        <v>18376312</v>
      </c>
      <c r="F53" s="188">
        <v>18360667</v>
      </c>
      <c r="G53" s="192">
        <v>99.9</v>
      </c>
      <c r="H53" s="115"/>
      <c r="O53" s="277"/>
      <c r="P53" s="277"/>
      <c r="Q53" s="277"/>
      <c r="R53" s="277"/>
      <c r="S53" s="277"/>
    </row>
    <row r="54" spans="1:19" s="134" customFormat="1" ht="14.5" thickBot="1" x14ac:dyDescent="0.4">
      <c r="A54" s="268"/>
      <c r="B54" s="539">
        <v>700000</v>
      </c>
      <c r="C54" s="537" t="s">
        <v>752</v>
      </c>
      <c r="D54" s="81">
        <v>1055325</v>
      </c>
      <c r="E54" s="81">
        <v>1055325</v>
      </c>
      <c r="F54" s="81">
        <v>1047884</v>
      </c>
      <c r="G54" s="61">
        <v>99.3</v>
      </c>
      <c r="H54" s="115"/>
      <c r="O54" s="277"/>
      <c r="P54" s="277"/>
      <c r="Q54" s="277"/>
      <c r="R54" s="277"/>
      <c r="S54" s="277"/>
    </row>
    <row r="55" spans="1:19" s="134" customFormat="1" ht="14.5" thickBot="1" x14ac:dyDescent="0.4">
      <c r="A55" s="268"/>
      <c r="B55" s="540" t="s">
        <v>481</v>
      </c>
      <c r="C55" s="536" t="s">
        <v>879</v>
      </c>
      <c r="D55" s="80">
        <v>1055325</v>
      </c>
      <c r="E55" s="80">
        <v>1055325</v>
      </c>
      <c r="F55" s="80">
        <v>1047884</v>
      </c>
      <c r="G55" s="44">
        <v>99.3</v>
      </c>
      <c r="H55" s="115"/>
      <c r="O55" s="277"/>
      <c r="P55" s="277"/>
      <c r="Q55" s="277"/>
      <c r="R55" s="277"/>
      <c r="S55" s="277"/>
    </row>
    <row r="56" spans="1:19" ht="14.5" thickBot="1" x14ac:dyDescent="0.4">
      <c r="B56" s="539">
        <v>7000000</v>
      </c>
      <c r="C56" s="537" t="s">
        <v>880</v>
      </c>
      <c r="D56" s="81">
        <v>1385878</v>
      </c>
      <c r="E56" s="81">
        <v>1605645</v>
      </c>
      <c r="F56" s="81">
        <v>1605645</v>
      </c>
      <c r="G56" s="61">
        <v>100</v>
      </c>
      <c r="O56" s="277"/>
      <c r="P56" s="277"/>
      <c r="Q56" s="277"/>
      <c r="R56" s="277"/>
      <c r="S56" s="277"/>
    </row>
    <row r="57" spans="1:19" ht="14.5" thickBot="1" x14ac:dyDescent="0.4">
      <c r="B57" s="186" t="s">
        <v>1205</v>
      </c>
      <c r="C57" s="537" t="s">
        <v>881</v>
      </c>
      <c r="D57" s="61" t="s">
        <v>1205</v>
      </c>
      <c r="E57" s="61" t="s">
        <v>1205</v>
      </c>
      <c r="F57" s="61" t="s">
        <v>1205</v>
      </c>
      <c r="G57" s="61" t="s">
        <v>1205</v>
      </c>
      <c r="O57" s="277"/>
      <c r="P57" s="277"/>
      <c r="Q57" s="277"/>
      <c r="R57" s="277"/>
      <c r="S57" s="277"/>
    </row>
    <row r="58" spans="1:19" ht="14.5" thickBot="1" x14ac:dyDescent="0.4">
      <c r="B58" s="186" t="s">
        <v>482</v>
      </c>
      <c r="C58" s="537" t="s">
        <v>483</v>
      </c>
      <c r="D58" s="81">
        <v>593094331</v>
      </c>
      <c r="E58" s="81">
        <v>431325424</v>
      </c>
      <c r="F58" s="81">
        <v>430980768</v>
      </c>
      <c r="G58" s="61">
        <v>99.9</v>
      </c>
      <c r="O58" s="277"/>
      <c r="P58" s="277"/>
      <c r="Q58" s="277"/>
      <c r="R58" s="277"/>
      <c r="S58" s="277"/>
    </row>
    <row r="59" spans="1:19" ht="14.5" thickBot="1" x14ac:dyDescent="0.4">
      <c r="B59" s="197" t="s">
        <v>484</v>
      </c>
      <c r="C59" s="541" t="s">
        <v>882</v>
      </c>
      <c r="D59" s="81">
        <v>36850003</v>
      </c>
      <c r="E59" s="81">
        <v>70060859</v>
      </c>
      <c r="F59" s="81">
        <v>69812108</v>
      </c>
      <c r="G59" s="61">
        <v>99.6</v>
      </c>
      <c r="O59" s="277"/>
      <c r="P59" s="277"/>
      <c r="Q59" s="277"/>
      <c r="R59" s="277"/>
      <c r="S59" s="277"/>
    </row>
    <row r="60" spans="1:19" ht="14.5" thickBot="1" x14ac:dyDescent="0.4">
      <c r="B60" s="195" t="s">
        <v>485</v>
      </c>
      <c r="C60" s="240" t="s">
        <v>883</v>
      </c>
      <c r="D60" s="80">
        <v>27800000</v>
      </c>
      <c r="E60" s="80">
        <v>62481349</v>
      </c>
      <c r="F60" s="80">
        <v>62236009</v>
      </c>
      <c r="G60" s="44">
        <v>99.6</v>
      </c>
      <c r="O60" s="277"/>
      <c r="P60" s="277"/>
      <c r="Q60" s="277"/>
      <c r="R60" s="277"/>
      <c r="S60" s="277"/>
    </row>
    <row r="61" spans="1:19" s="134" customFormat="1" ht="14.5" thickBot="1" x14ac:dyDescent="0.4">
      <c r="A61" s="268"/>
      <c r="B61" s="195" t="s">
        <v>486</v>
      </c>
      <c r="C61" s="240" t="s">
        <v>753</v>
      </c>
      <c r="D61" s="80">
        <v>4749526</v>
      </c>
      <c r="E61" s="80">
        <v>2661526</v>
      </c>
      <c r="F61" s="80">
        <v>2660751</v>
      </c>
      <c r="G61" s="44">
        <v>100</v>
      </c>
      <c r="H61" s="115"/>
      <c r="O61" s="277"/>
      <c r="P61" s="277"/>
      <c r="Q61" s="277"/>
      <c r="R61" s="277"/>
      <c r="S61" s="277"/>
    </row>
    <row r="62" spans="1:19" ht="14.5" thickBot="1" x14ac:dyDescent="0.4">
      <c r="B62" s="195" t="s">
        <v>1206</v>
      </c>
      <c r="C62" s="240" t="s">
        <v>1207</v>
      </c>
      <c r="D62" s="80">
        <v>4300477</v>
      </c>
      <c r="E62" s="80">
        <v>4917984</v>
      </c>
      <c r="F62" s="80">
        <v>4915348</v>
      </c>
      <c r="G62" s="44">
        <v>99.9</v>
      </c>
      <c r="O62" s="277"/>
      <c r="P62" s="277"/>
      <c r="Q62" s="277"/>
      <c r="R62" s="277"/>
      <c r="S62" s="277"/>
    </row>
    <row r="63" spans="1:19" s="134" customFormat="1" ht="14.5" thickBot="1" x14ac:dyDescent="0.4">
      <c r="A63" s="268"/>
      <c r="B63" s="186" t="s">
        <v>487</v>
      </c>
      <c r="C63" s="537" t="s">
        <v>488</v>
      </c>
      <c r="D63" s="81">
        <v>211879613</v>
      </c>
      <c r="E63" s="81">
        <v>356194590</v>
      </c>
      <c r="F63" s="81">
        <v>356098685</v>
      </c>
      <c r="G63" s="61">
        <v>100</v>
      </c>
      <c r="H63" s="115"/>
      <c r="O63" s="277"/>
      <c r="P63" s="277"/>
      <c r="Q63" s="277"/>
      <c r="R63" s="277"/>
      <c r="S63" s="277"/>
    </row>
    <row r="64" spans="1:19" ht="14.5" thickBot="1" x14ac:dyDescent="0.4">
      <c r="B64" s="187" t="s">
        <v>489</v>
      </c>
      <c r="C64" s="536" t="s">
        <v>754</v>
      </c>
      <c r="D64" s="80">
        <v>93668291</v>
      </c>
      <c r="E64" s="80">
        <v>150683141</v>
      </c>
      <c r="F64" s="80">
        <v>150681778</v>
      </c>
      <c r="G64" s="44">
        <v>100</v>
      </c>
      <c r="O64" s="277"/>
      <c r="P64" s="277"/>
      <c r="Q64" s="277"/>
      <c r="R64" s="277"/>
      <c r="S64" s="277"/>
    </row>
    <row r="65" spans="1:19" ht="14.5" thickBot="1" x14ac:dyDescent="0.4">
      <c r="B65" s="187" t="s">
        <v>490</v>
      </c>
      <c r="C65" s="536" t="s">
        <v>755</v>
      </c>
      <c r="D65" s="80">
        <v>13824772</v>
      </c>
      <c r="E65" s="80">
        <v>56003558</v>
      </c>
      <c r="F65" s="80">
        <v>55992632</v>
      </c>
      <c r="G65" s="44">
        <v>100</v>
      </c>
      <c r="O65" s="277"/>
      <c r="P65" s="277"/>
      <c r="Q65" s="277"/>
      <c r="R65" s="277"/>
      <c r="S65" s="277"/>
    </row>
    <row r="66" spans="1:19" ht="14.5" thickBot="1" x14ac:dyDescent="0.4">
      <c r="B66" s="195" t="s">
        <v>491</v>
      </c>
      <c r="C66" s="240" t="s">
        <v>756</v>
      </c>
      <c r="D66" s="44">
        <v>0</v>
      </c>
      <c r="E66" s="80">
        <v>3464037</v>
      </c>
      <c r="F66" s="80">
        <v>3464037</v>
      </c>
      <c r="G66" s="44">
        <v>100</v>
      </c>
      <c r="O66" s="277"/>
      <c r="P66" s="277"/>
      <c r="Q66" s="277"/>
      <c r="R66" s="277"/>
      <c r="S66" s="277"/>
    </row>
    <row r="67" spans="1:19" s="134" customFormat="1" ht="14.5" thickBot="1" x14ac:dyDescent="0.4">
      <c r="A67" s="268"/>
      <c r="B67" s="195" t="s">
        <v>492</v>
      </c>
      <c r="C67" s="240" t="s">
        <v>757</v>
      </c>
      <c r="D67" s="44">
        <v>0</v>
      </c>
      <c r="E67" s="80">
        <v>4098364</v>
      </c>
      <c r="F67" s="80">
        <v>4098364</v>
      </c>
      <c r="G67" s="44">
        <v>100</v>
      </c>
      <c r="H67" s="115"/>
      <c r="O67" s="278"/>
      <c r="P67" s="278"/>
      <c r="Q67" s="278"/>
      <c r="R67" s="278"/>
      <c r="S67" s="278"/>
    </row>
    <row r="68" spans="1:19" s="134" customFormat="1" ht="14.5" thickBot="1" x14ac:dyDescent="0.4">
      <c r="A68" s="268"/>
      <c r="B68" s="195" t="s">
        <v>975</v>
      </c>
      <c r="C68" s="240" t="s">
        <v>1976</v>
      </c>
      <c r="D68" s="80">
        <v>97965517</v>
      </c>
      <c r="E68" s="80">
        <v>104292435</v>
      </c>
      <c r="F68" s="80">
        <v>104208819</v>
      </c>
      <c r="G68" s="44">
        <v>99.9</v>
      </c>
      <c r="H68" s="115"/>
      <c r="O68" s="277"/>
      <c r="P68" s="277"/>
      <c r="Q68" s="277"/>
      <c r="R68" s="277"/>
      <c r="S68" s="277"/>
    </row>
    <row r="69" spans="1:19" ht="14.5" thickBot="1" x14ac:dyDescent="0.4">
      <c r="B69" s="195" t="s">
        <v>976</v>
      </c>
      <c r="C69" s="240" t="s">
        <v>1977</v>
      </c>
      <c r="D69" s="80">
        <v>6421033</v>
      </c>
      <c r="E69" s="80">
        <v>6627388</v>
      </c>
      <c r="F69" s="80">
        <v>6627388</v>
      </c>
      <c r="G69" s="44">
        <v>100</v>
      </c>
      <c r="O69" s="277"/>
      <c r="P69" s="277"/>
      <c r="Q69" s="277"/>
      <c r="R69" s="277"/>
      <c r="S69" s="277"/>
    </row>
    <row r="70" spans="1:19" ht="14.5" thickBot="1" x14ac:dyDescent="0.4">
      <c r="B70" s="195" t="s">
        <v>1290</v>
      </c>
      <c r="C70" s="240" t="s">
        <v>1289</v>
      </c>
      <c r="D70" s="44">
        <v>0</v>
      </c>
      <c r="E70" s="80">
        <v>7838442</v>
      </c>
      <c r="F70" s="80">
        <v>7838442</v>
      </c>
      <c r="G70" s="44">
        <v>100</v>
      </c>
      <c r="O70" s="277"/>
      <c r="P70" s="277"/>
      <c r="Q70" s="277"/>
      <c r="R70" s="277"/>
      <c r="S70" s="277"/>
    </row>
    <row r="71" spans="1:19" ht="14.5" thickBot="1" x14ac:dyDescent="0.4">
      <c r="B71" s="195" t="s">
        <v>1288</v>
      </c>
      <c r="C71" s="240" t="s">
        <v>1287</v>
      </c>
      <c r="D71" s="44">
        <v>0</v>
      </c>
      <c r="E71" s="80">
        <v>23187225</v>
      </c>
      <c r="F71" s="80">
        <v>23187225</v>
      </c>
      <c r="G71" s="44">
        <v>100</v>
      </c>
      <c r="O71" s="277"/>
      <c r="P71" s="277"/>
      <c r="Q71" s="277"/>
      <c r="R71" s="277"/>
      <c r="S71" s="277"/>
    </row>
    <row r="72" spans="1:19" s="134" customFormat="1" ht="14.5" thickBot="1" x14ac:dyDescent="0.4">
      <c r="A72" s="268"/>
      <c r="B72" s="197" t="s">
        <v>1286</v>
      </c>
      <c r="C72" s="541" t="s">
        <v>1285</v>
      </c>
      <c r="D72" s="80">
        <v>344364715</v>
      </c>
      <c r="E72" s="81">
        <v>5069975</v>
      </c>
      <c r="F72" s="81">
        <v>5069975</v>
      </c>
      <c r="G72" s="61">
        <v>100</v>
      </c>
      <c r="H72" s="115"/>
      <c r="O72" s="277"/>
      <c r="P72" s="277"/>
      <c r="Q72" s="277"/>
      <c r="R72" s="277"/>
      <c r="S72" s="277"/>
    </row>
    <row r="73" spans="1:19" s="134" customFormat="1" ht="14.5" thickBot="1" x14ac:dyDescent="0.4">
      <c r="A73" s="268"/>
      <c r="B73" s="195" t="s">
        <v>1284</v>
      </c>
      <c r="C73" s="240" t="s">
        <v>1283</v>
      </c>
      <c r="D73" s="80">
        <v>315184417</v>
      </c>
      <c r="E73" s="80">
        <v>5069975</v>
      </c>
      <c r="F73" s="80">
        <v>5069975</v>
      </c>
      <c r="G73" s="44">
        <v>100</v>
      </c>
      <c r="H73" s="115"/>
      <c r="O73" s="277"/>
      <c r="P73" s="277"/>
      <c r="Q73" s="277"/>
      <c r="R73" s="277"/>
      <c r="S73" s="277"/>
    </row>
    <row r="74" spans="1:19" ht="14.5" thickBot="1" x14ac:dyDescent="0.4">
      <c r="B74" s="195" t="s">
        <v>1282</v>
      </c>
      <c r="C74" s="240" t="s">
        <v>1281</v>
      </c>
      <c r="D74" s="80">
        <v>29180298</v>
      </c>
      <c r="E74" s="44">
        <v>0</v>
      </c>
      <c r="F74" s="44">
        <v>0</v>
      </c>
      <c r="G74" s="44">
        <v>0</v>
      </c>
      <c r="O74" s="277"/>
      <c r="P74" s="277"/>
      <c r="Q74" s="277"/>
      <c r="R74" s="277"/>
      <c r="S74" s="277"/>
    </row>
    <row r="75" spans="1:19" ht="14.5" thickBot="1" x14ac:dyDescent="0.4">
      <c r="B75" s="197" t="s">
        <v>1205</v>
      </c>
      <c r="C75" s="541" t="s">
        <v>493</v>
      </c>
      <c r="D75" s="44" t="s">
        <v>1205</v>
      </c>
      <c r="E75" s="44" t="s">
        <v>1205</v>
      </c>
      <c r="F75" s="44" t="s">
        <v>1205</v>
      </c>
      <c r="G75" s="44" t="s">
        <v>1205</v>
      </c>
      <c r="O75" s="277"/>
      <c r="P75" s="277"/>
      <c r="Q75" s="277"/>
      <c r="R75" s="277"/>
      <c r="S75" s="277"/>
    </row>
    <row r="76" spans="1:19" ht="14.5" thickBot="1" x14ac:dyDescent="0.4">
      <c r="B76" s="197" t="s">
        <v>1280</v>
      </c>
      <c r="C76" s="541" t="s">
        <v>1279</v>
      </c>
      <c r="D76" s="44">
        <v>0</v>
      </c>
      <c r="E76" s="80">
        <v>984796</v>
      </c>
      <c r="F76" s="80">
        <v>984796</v>
      </c>
      <c r="G76" s="44">
        <v>100</v>
      </c>
      <c r="O76" s="277"/>
      <c r="P76" s="277"/>
      <c r="Q76" s="277"/>
      <c r="R76" s="277"/>
      <c r="S76" s="277"/>
    </row>
    <row r="77" spans="1:19" ht="14.5" thickBot="1" x14ac:dyDescent="0.4">
      <c r="B77" s="197" t="s">
        <v>1278</v>
      </c>
      <c r="C77" s="541" t="s">
        <v>1978</v>
      </c>
      <c r="D77" s="44">
        <v>0</v>
      </c>
      <c r="E77" s="80">
        <v>984796</v>
      </c>
      <c r="F77" s="80">
        <v>984796</v>
      </c>
      <c r="G77" s="44">
        <v>100</v>
      </c>
      <c r="O77" s="277"/>
      <c r="P77" s="277"/>
      <c r="Q77" s="277"/>
      <c r="R77" s="277"/>
      <c r="S77" s="277"/>
    </row>
    <row r="78" spans="1:19" ht="14.5" thickBot="1" x14ac:dyDescent="0.4">
      <c r="B78" s="195" t="s">
        <v>1277</v>
      </c>
      <c r="C78" s="240" t="s">
        <v>1276</v>
      </c>
      <c r="D78" s="44">
        <v>0</v>
      </c>
      <c r="E78" s="80">
        <v>984796</v>
      </c>
      <c r="F78" s="80">
        <v>984796</v>
      </c>
      <c r="G78" s="44">
        <v>100</v>
      </c>
      <c r="O78" s="277"/>
      <c r="P78" s="277"/>
      <c r="Q78" s="277"/>
      <c r="R78" s="277"/>
      <c r="S78" s="277"/>
    </row>
    <row r="79" spans="1:19" ht="14.5" thickBot="1" x14ac:dyDescent="0.4">
      <c r="B79" s="197" t="s">
        <v>494</v>
      </c>
      <c r="C79" s="541" t="s">
        <v>1979</v>
      </c>
      <c r="D79" s="81">
        <v>25669132</v>
      </c>
      <c r="E79" s="81">
        <v>29277063</v>
      </c>
      <c r="F79" s="81">
        <v>28930960</v>
      </c>
      <c r="G79" s="61">
        <v>98.8</v>
      </c>
      <c r="O79" s="277"/>
      <c r="P79" s="277"/>
      <c r="Q79" s="277"/>
      <c r="R79" s="277"/>
      <c r="S79" s="277"/>
    </row>
    <row r="80" spans="1:19" ht="14.5" thickBot="1" x14ac:dyDescent="0.4">
      <c r="B80" s="197" t="s">
        <v>495</v>
      </c>
      <c r="C80" s="541" t="s">
        <v>884</v>
      </c>
      <c r="D80" s="81">
        <v>25669132</v>
      </c>
      <c r="E80" s="81">
        <v>29277063</v>
      </c>
      <c r="F80" s="81">
        <v>28930960</v>
      </c>
      <c r="G80" s="61">
        <v>98.8</v>
      </c>
      <c r="O80" s="277"/>
      <c r="P80" s="277"/>
      <c r="Q80" s="277"/>
      <c r="R80" s="277"/>
      <c r="S80" s="277"/>
    </row>
    <row r="81" spans="1:19" ht="14.5" thickBot="1" x14ac:dyDescent="0.4">
      <c r="B81" s="195" t="s">
        <v>496</v>
      </c>
      <c r="C81" s="240" t="s">
        <v>885</v>
      </c>
      <c r="D81" s="80">
        <v>234000</v>
      </c>
      <c r="E81" s="80">
        <v>2251257</v>
      </c>
      <c r="F81" s="80">
        <v>2251895</v>
      </c>
      <c r="G81" s="44">
        <v>100</v>
      </c>
      <c r="O81" s="277"/>
      <c r="P81" s="277"/>
      <c r="Q81" s="277"/>
      <c r="R81" s="277"/>
      <c r="S81" s="277"/>
    </row>
    <row r="82" spans="1:19" s="134" customFormat="1" ht="14.5" thickBot="1" x14ac:dyDescent="0.4">
      <c r="A82" s="268"/>
      <c r="B82" s="195" t="s">
        <v>497</v>
      </c>
      <c r="C82" s="240" t="s">
        <v>886</v>
      </c>
      <c r="D82" s="80">
        <v>1623725</v>
      </c>
      <c r="E82" s="44">
        <v>32</v>
      </c>
      <c r="F82" s="44">
        <v>32</v>
      </c>
      <c r="G82" s="44">
        <v>100</v>
      </c>
      <c r="H82" s="115"/>
      <c r="O82" s="277"/>
      <c r="P82" s="277"/>
      <c r="Q82" s="277"/>
      <c r="R82" s="277"/>
      <c r="S82" s="277"/>
    </row>
    <row r="83" spans="1:19" ht="14.5" thickBot="1" x14ac:dyDescent="0.4">
      <c r="B83" s="195" t="s">
        <v>498</v>
      </c>
      <c r="C83" s="240" t="s">
        <v>887</v>
      </c>
      <c r="D83" s="80">
        <v>12237407</v>
      </c>
      <c r="E83" s="80">
        <v>15473188</v>
      </c>
      <c r="F83" s="80">
        <v>15274221</v>
      </c>
      <c r="G83" s="44">
        <v>98.7</v>
      </c>
      <c r="O83" s="277"/>
      <c r="P83" s="277"/>
      <c r="Q83" s="277"/>
      <c r="R83" s="277"/>
      <c r="S83" s="277"/>
    </row>
    <row r="84" spans="1:19" ht="14.5" thickBot="1" x14ac:dyDescent="0.4">
      <c r="B84" s="195" t="s">
        <v>865</v>
      </c>
      <c r="C84" s="240" t="s">
        <v>866</v>
      </c>
      <c r="D84" s="80">
        <v>2950000</v>
      </c>
      <c r="E84" s="80">
        <v>3017726</v>
      </c>
      <c r="F84" s="80">
        <v>2869952</v>
      </c>
      <c r="G84" s="44">
        <v>95.1</v>
      </c>
      <c r="O84" s="277"/>
      <c r="P84" s="277"/>
      <c r="Q84" s="277"/>
      <c r="R84" s="277"/>
      <c r="S84" s="277"/>
    </row>
    <row r="85" spans="1:19" ht="14.5" thickBot="1" x14ac:dyDescent="0.4">
      <c r="B85" s="195" t="s">
        <v>867</v>
      </c>
      <c r="C85" s="240" t="s">
        <v>868</v>
      </c>
      <c r="D85" s="80">
        <v>450000</v>
      </c>
      <c r="E85" s="80">
        <v>173844</v>
      </c>
      <c r="F85" s="80">
        <v>173844</v>
      </c>
      <c r="G85" s="44">
        <v>100</v>
      </c>
      <c r="O85" s="277"/>
      <c r="P85" s="277"/>
      <c r="Q85" s="277"/>
      <c r="R85" s="277"/>
      <c r="S85" s="277"/>
    </row>
    <row r="86" spans="1:19" ht="14.5" thickBot="1" x14ac:dyDescent="0.4">
      <c r="B86" s="195" t="s">
        <v>869</v>
      </c>
      <c r="C86" s="240" t="s">
        <v>870</v>
      </c>
      <c r="D86" s="80">
        <v>3000000</v>
      </c>
      <c r="E86" s="80">
        <v>5501479</v>
      </c>
      <c r="F86" s="80">
        <v>5501479</v>
      </c>
      <c r="G86" s="44">
        <v>100</v>
      </c>
      <c r="O86" s="277"/>
      <c r="P86" s="277"/>
      <c r="Q86" s="277"/>
      <c r="R86" s="277"/>
      <c r="S86" s="277"/>
    </row>
    <row r="87" spans="1:19" ht="14.5" thickBot="1" x14ac:dyDescent="0.4">
      <c r="B87" s="195" t="s">
        <v>888</v>
      </c>
      <c r="C87" s="240" t="s">
        <v>889</v>
      </c>
      <c r="D87" s="80">
        <v>2249000</v>
      </c>
      <c r="E87" s="80">
        <v>815184</v>
      </c>
      <c r="F87" s="80">
        <v>815184</v>
      </c>
      <c r="G87" s="44">
        <v>100</v>
      </c>
      <c r="O87" s="277"/>
      <c r="P87" s="277"/>
      <c r="Q87" s="277"/>
      <c r="R87" s="277"/>
      <c r="S87" s="277"/>
    </row>
    <row r="88" spans="1:19" ht="14.5" thickBot="1" x14ac:dyDescent="0.4">
      <c r="B88" s="195" t="s">
        <v>890</v>
      </c>
      <c r="C88" s="240" t="s">
        <v>891</v>
      </c>
      <c r="D88" s="80">
        <v>925000</v>
      </c>
      <c r="E88" s="80">
        <v>514602</v>
      </c>
      <c r="F88" s="80">
        <v>514602</v>
      </c>
      <c r="G88" s="44">
        <v>100</v>
      </c>
      <c r="O88" s="277"/>
      <c r="P88" s="277"/>
      <c r="Q88" s="277"/>
      <c r="R88" s="277"/>
      <c r="S88" s="277"/>
    </row>
    <row r="89" spans="1:19" ht="14.5" thickBot="1" x14ac:dyDescent="0.4">
      <c r="B89" s="195" t="s">
        <v>892</v>
      </c>
      <c r="C89" s="240" t="s">
        <v>893</v>
      </c>
      <c r="D89" s="80">
        <v>2000000</v>
      </c>
      <c r="E89" s="80">
        <v>1529751</v>
      </c>
      <c r="F89" s="80">
        <v>1529751</v>
      </c>
      <c r="G89" s="44">
        <v>100</v>
      </c>
      <c r="O89" s="277"/>
      <c r="P89" s="277"/>
      <c r="Q89" s="277"/>
      <c r="R89" s="277"/>
      <c r="S89" s="277"/>
    </row>
    <row r="90" spans="1:19" ht="14.5" thickBot="1" x14ac:dyDescent="0.4">
      <c r="B90" s="197" t="s">
        <v>499</v>
      </c>
      <c r="C90" s="541" t="s">
        <v>1980</v>
      </c>
      <c r="D90" s="81">
        <v>45189</v>
      </c>
      <c r="E90" s="81">
        <v>9489</v>
      </c>
      <c r="F90" s="81">
        <v>8474</v>
      </c>
      <c r="G90" s="61">
        <v>89.3</v>
      </c>
      <c r="O90" s="277"/>
      <c r="P90" s="277"/>
      <c r="Q90" s="277"/>
      <c r="R90" s="277"/>
      <c r="S90" s="277"/>
    </row>
    <row r="91" spans="1:19" ht="14.5" thickBot="1" x14ac:dyDescent="0.4">
      <c r="B91" s="197">
        <v>9706</v>
      </c>
      <c r="C91" s="541" t="s">
        <v>1981</v>
      </c>
      <c r="D91" s="81">
        <v>570000</v>
      </c>
      <c r="E91" s="81">
        <v>570000</v>
      </c>
      <c r="F91" s="81">
        <v>550400</v>
      </c>
      <c r="G91" s="61">
        <v>96.6</v>
      </c>
      <c r="O91" s="277"/>
      <c r="P91" s="277"/>
      <c r="Q91" s="277"/>
      <c r="R91" s="277"/>
      <c r="S91" s="277"/>
    </row>
    <row r="92" spans="1:19" ht="14.5" thickBot="1" x14ac:dyDescent="0.4">
      <c r="B92" s="197" t="s">
        <v>500</v>
      </c>
      <c r="C92" s="541" t="s">
        <v>758</v>
      </c>
      <c r="D92" s="81">
        <v>50000</v>
      </c>
      <c r="E92" s="81">
        <v>50000</v>
      </c>
      <c r="F92" s="81">
        <v>23250</v>
      </c>
      <c r="G92" s="61">
        <v>46.5</v>
      </c>
      <c r="O92" s="277"/>
      <c r="P92" s="277"/>
      <c r="Q92" s="277"/>
      <c r="R92" s="277"/>
      <c r="S92" s="277"/>
    </row>
    <row r="93" spans="1:19" ht="14.5" thickBot="1" x14ac:dyDescent="0.4">
      <c r="B93" s="197"/>
      <c r="C93" s="541" t="s">
        <v>501</v>
      </c>
      <c r="D93" s="81">
        <v>5110569611</v>
      </c>
      <c r="E93" s="81">
        <v>4928190271</v>
      </c>
      <c r="F93" s="81">
        <v>4914355650</v>
      </c>
      <c r="G93" s="61">
        <v>99.7</v>
      </c>
      <c r="O93" s="277"/>
      <c r="P93" s="277"/>
      <c r="Q93" s="277"/>
      <c r="R93" s="277"/>
      <c r="S93" s="277"/>
    </row>
    <row r="94" spans="1:19" ht="14.5" x14ac:dyDescent="0.35">
      <c r="B94" s="542" t="s">
        <v>1982</v>
      </c>
      <c r="C94"/>
      <c r="D94"/>
      <c r="E94"/>
      <c r="F94"/>
      <c r="G94"/>
      <c r="O94" s="277"/>
      <c r="P94" s="277"/>
      <c r="Q94" s="277"/>
      <c r="R94" s="277"/>
      <c r="S94" s="277"/>
    </row>
    <row r="95" spans="1:19" x14ac:dyDescent="0.35">
      <c r="O95" s="277"/>
      <c r="P95" s="277"/>
      <c r="Q95" s="277"/>
      <c r="R95" s="277"/>
      <c r="S95" s="277"/>
    </row>
    <row r="123" spans="2:2" x14ac:dyDescent="0.35">
      <c r="B123" s="18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tabColor rgb="FFE85E89"/>
  </sheetPr>
  <dimension ref="A2:G13"/>
  <sheetViews>
    <sheetView zoomScale="90" zoomScaleNormal="90" workbookViewId="0">
      <selection activeCell="B2" sqref="B2"/>
    </sheetView>
  </sheetViews>
  <sheetFormatPr defaultColWidth="9.1796875" defaultRowHeight="14" x14ac:dyDescent="0.3"/>
  <cols>
    <col min="1" max="1" width="8.54296875" style="217" customWidth="1"/>
    <col min="2" max="2" width="49.81640625" style="3" customWidth="1"/>
    <col min="3" max="3" width="16.7265625" style="3" customWidth="1"/>
    <col min="4" max="4" width="18.81640625" style="3" customWidth="1"/>
    <col min="5" max="5" width="10.7265625" style="3" customWidth="1"/>
    <col min="6" max="6" width="10.7265625" style="3" bestFit="1" customWidth="1"/>
    <col min="7" max="7" width="12" style="3" customWidth="1"/>
    <col min="8" max="8" width="13.7265625" style="3" customWidth="1"/>
    <col min="9" max="9" width="18.453125" style="3" customWidth="1"/>
    <col min="10" max="10" width="27.26953125" style="3" customWidth="1"/>
    <col min="11" max="11" width="13.81640625" style="3" customWidth="1"/>
    <col min="12" max="12" width="16.81640625" style="3" customWidth="1"/>
    <col min="13" max="13" width="18.54296875" style="3" customWidth="1"/>
    <col min="14" max="16384" width="9.1796875" style="3"/>
  </cols>
  <sheetData>
    <row r="2" spans="1:7" ht="14.5" thickBot="1" x14ac:dyDescent="0.35">
      <c r="A2" s="216"/>
      <c r="B2" s="8" t="s">
        <v>1319</v>
      </c>
    </row>
    <row r="3" spans="1:7" ht="65.25" customHeight="1" x14ac:dyDescent="0.3">
      <c r="A3" s="216"/>
      <c r="B3" s="289" t="s">
        <v>1</v>
      </c>
      <c r="C3" s="294" t="s">
        <v>1324</v>
      </c>
      <c r="D3" s="294" t="s">
        <v>1323</v>
      </c>
      <c r="E3" s="289" t="s">
        <v>1320</v>
      </c>
      <c r="F3" s="289" t="s">
        <v>1135</v>
      </c>
      <c r="G3" s="294" t="s">
        <v>1323</v>
      </c>
    </row>
    <row r="4" spans="1:7" ht="14.5" thickBot="1" x14ac:dyDescent="0.35">
      <c r="A4" s="216"/>
      <c r="B4" s="306" t="s">
        <v>2</v>
      </c>
      <c r="C4" s="193">
        <v>1503345</v>
      </c>
      <c r="D4" s="307">
        <v>0.876</v>
      </c>
      <c r="E4" s="237">
        <v>396.3</v>
      </c>
      <c r="F4" s="237">
        <v>349.4</v>
      </c>
      <c r="G4" s="307">
        <v>1.135</v>
      </c>
    </row>
    <row r="5" spans="1:7" ht="14.5" thickBot="1" x14ac:dyDescent="0.35">
      <c r="A5" s="216"/>
      <c r="B5" s="308" t="s">
        <v>894</v>
      </c>
      <c r="C5" s="237">
        <v>232</v>
      </c>
      <c r="D5" s="307">
        <v>3.0000000000000001E-3</v>
      </c>
      <c r="E5" s="237">
        <v>128.1</v>
      </c>
      <c r="F5" s="237">
        <v>241.8</v>
      </c>
      <c r="G5" s="307">
        <v>0.53</v>
      </c>
    </row>
    <row r="6" spans="1:7" ht="14.5" thickBot="1" x14ac:dyDescent="0.35">
      <c r="A6" s="216"/>
      <c r="B6" s="306" t="s">
        <v>3</v>
      </c>
      <c r="C6" s="193">
        <v>225335</v>
      </c>
      <c r="D6" s="307">
        <v>0.83</v>
      </c>
      <c r="E6" s="237">
        <v>157.6</v>
      </c>
      <c r="F6" s="237">
        <v>145.30000000000001</v>
      </c>
      <c r="G6" s="307">
        <v>1.085</v>
      </c>
    </row>
    <row r="7" spans="1:7" ht="14.5" thickBot="1" x14ac:dyDescent="0.35">
      <c r="A7" s="216"/>
      <c r="B7" s="308" t="s">
        <v>894</v>
      </c>
      <c r="C7" s="193">
        <v>165663</v>
      </c>
      <c r="D7" s="307">
        <v>0.66300000000000003</v>
      </c>
      <c r="E7" s="237">
        <v>153.69999999999999</v>
      </c>
      <c r="F7" s="237">
        <v>141.69999999999999</v>
      </c>
      <c r="G7" s="307">
        <v>1.085</v>
      </c>
    </row>
    <row r="8" spans="1:7" ht="14.5" thickBot="1" x14ac:dyDescent="0.35">
      <c r="A8" s="216"/>
      <c r="B8" s="308" t="s">
        <v>926</v>
      </c>
      <c r="C8" s="193">
        <v>7286</v>
      </c>
      <c r="D8" s="307">
        <v>1.379</v>
      </c>
      <c r="E8" s="237">
        <v>444.6</v>
      </c>
      <c r="F8" s="237">
        <v>425.4</v>
      </c>
      <c r="G8" s="307">
        <v>1.046</v>
      </c>
    </row>
    <row r="9" spans="1:7" ht="14.5" thickBot="1" x14ac:dyDescent="0.35">
      <c r="A9" s="216"/>
      <c r="B9" s="308" t="s">
        <v>1321</v>
      </c>
      <c r="C9" s="193">
        <v>361675</v>
      </c>
      <c r="D9" s="307">
        <v>0.94899999999999995</v>
      </c>
      <c r="E9" s="237">
        <v>944</v>
      </c>
      <c r="F9" s="237">
        <v>876.2</v>
      </c>
      <c r="G9" s="307">
        <v>1.0780000000000001</v>
      </c>
    </row>
    <row r="10" spans="1:7" ht="14.5" thickBot="1" x14ac:dyDescent="0.35">
      <c r="A10" s="216"/>
      <c r="B10" s="308" t="s">
        <v>1322</v>
      </c>
      <c r="C10" s="193">
        <v>22952</v>
      </c>
      <c r="D10" s="307">
        <v>11.346</v>
      </c>
      <c r="E10" s="237">
        <v>380.3</v>
      </c>
      <c r="F10" s="237">
        <v>339.5</v>
      </c>
      <c r="G10" s="307">
        <v>1.121</v>
      </c>
    </row>
    <row r="11" spans="1:7" ht="14.5" thickBot="1" x14ac:dyDescent="0.35">
      <c r="A11" s="216"/>
      <c r="B11" s="308" t="s">
        <v>927</v>
      </c>
      <c r="C11" s="193">
        <v>215866</v>
      </c>
      <c r="D11" s="307">
        <v>0.94799999999999995</v>
      </c>
      <c r="E11" s="237">
        <v>217.6</v>
      </c>
      <c r="F11" s="237">
        <v>204.9</v>
      </c>
      <c r="G11" s="307">
        <v>1.0620000000000001</v>
      </c>
    </row>
    <row r="12" spans="1:7" ht="14.5" thickBot="1" x14ac:dyDescent="0.35">
      <c r="A12" s="216"/>
      <c r="B12" s="308" t="s">
        <v>4</v>
      </c>
      <c r="C12" s="237">
        <v>524</v>
      </c>
      <c r="D12" s="307">
        <v>1.2310000000000001</v>
      </c>
      <c r="E12" s="237">
        <v>138.1</v>
      </c>
      <c r="F12" s="237">
        <v>168.9</v>
      </c>
      <c r="G12" s="307">
        <v>0.81799999999999995</v>
      </c>
    </row>
    <row r="13" spans="1:7" x14ac:dyDescent="0.3">
      <c r="B13" s="4" t="s">
        <v>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tabColor rgb="FFE85E89"/>
  </sheetPr>
  <dimension ref="A2:AA391"/>
  <sheetViews>
    <sheetView zoomScale="80" zoomScaleNormal="80" zoomScaleSheetLayoutView="100" workbookViewId="0">
      <selection activeCell="A244" sqref="A244:XFD251"/>
    </sheetView>
  </sheetViews>
  <sheetFormatPr defaultColWidth="9.1796875" defaultRowHeight="14" x14ac:dyDescent="0.3"/>
  <cols>
    <col min="1" max="1" width="9.1796875" style="249" customWidth="1"/>
    <col min="2" max="2" width="46" style="3" customWidth="1"/>
    <col min="3" max="4" width="30.54296875" style="3" customWidth="1"/>
    <col min="5" max="5" width="18.54296875" style="3" customWidth="1"/>
    <col min="6" max="6" width="15.1796875" style="3" bestFit="1" customWidth="1"/>
    <col min="7" max="7" width="12" style="3" customWidth="1"/>
    <col min="8" max="8" width="16.7265625" style="3" customWidth="1"/>
    <col min="9" max="9" width="8.81640625" style="3" customWidth="1"/>
    <col min="10" max="10" width="13.54296875" style="3" customWidth="1"/>
    <col min="11" max="11" width="15.1796875" style="3" bestFit="1" customWidth="1"/>
    <col min="12" max="12" width="13" style="3" customWidth="1"/>
    <col min="13" max="13" width="9.1796875" style="3"/>
    <col min="14" max="14" width="11" style="3" hidden="1" customWidth="1"/>
    <col min="15" max="16" width="0" style="3" hidden="1" customWidth="1"/>
    <col min="17" max="17" width="13.1796875" style="3" hidden="1" customWidth="1"/>
    <col min="18" max="28" width="0" style="3" hidden="1" customWidth="1"/>
    <col min="29" max="30" width="9.1796875" style="3"/>
    <col min="31" max="31" width="23.26953125" style="3" bestFit="1" customWidth="1"/>
    <col min="32" max="32" width="12.26953125" style="3" bestFit="1" customWidth="1"/>
    <col min="33" max="33" width="13.54296875" style="3" bestFit="1" customWidth="1"/>
    <col min="34" max="34" width="15.1796875" style="3" bestFit="1" customWidth="1"/>
    <col min="35" max="35" width="13.453125" style="3" bestFit="1" customWidth="1"/>
    <col min="36" max="16384" width="9.1796875" style="3"/>
  </cols>
  <sheetData>
    <row r="2" spans="2:7" ht="15" thickBot="1" x14ac:dyDescent="0.4">
      <c r="B2" s="5" t="s">
        <v>1325</v>
      </c>
      <c r="C2"/>
      <c r="D2"/>
      <c r="E2"/>
      <c r="F2"/>
      <c r="G2"/>
    </row>
    <row r="3" spans="2:7" ht="14.5" thickBot="1" x14ac:dyDescent="0.35">
      <c r="B3" s="32" t="s">
        <v>7</v>
      </c>
      <c r="C3" s="622" t="s">
        <v>8</v>
      </c>
      <c r="D3" s="623"/>
      <c r="E3" s="622" t="s">
        <v>9</v>
      </c>
      <c r="F3" s="632"/>
      <c r="G3" s="623"/>
    </row>
    <row r="4" spans="2:7" ht="14.5" thickBot="1" x14ac:dyDescent="0.35">
      <c r="B4" s="195"/>
      <c r="C4" s="220">
        <v>44926</v>
      </c>
      <c r="D4" s="653">
        <v>45291</v>
      </c>
      <c r="E4" s="654"/>
      <c r="F4" s="220">
        <v>44926</v>
      </c>
      <c r="G4" s="220">
        <v>45291</v>
      </c>
    </row>
    <row r="5" spans="2:7" ht="14.5" thickBot="1" x14ac:dyDescent="0.35">
      <c r="B5" s="195" t="s">
        <v>1136</v>
      </c>
      <c r="C5" s="80">
        <v>1104304</v>
      </c>
      <c r="D5" s="647">
        <v>1118242</v>
      </c>
      <c r="E5" s="648"/>
      <c r="F5" s="44">
        <v>518.79999999999995</v>
      </c>
      <c r="G5" s="44">
        <v>648.79999999999995</v>
      </c>
    </row>
    <row r="6" spans="2:7" ht="14.5" thickBot="1" x14ac:dyDescent="0.35">
      <c r="B6" s="195" t="s">
        <v>1137</v>
      </c>
      <c r="C6" s="80">
        <v>12311</v>
      </c>
      <c r="D6" s="647">
        <v>15427</v>
      </c>
      <c r="E6" s="648"/>
      <c r="F6" s="44">
        <v>512.5</v>
      </c>
      <c r="G6" s="44">
        <v>702.4</v>
      </c>
    </row>
    <row r="7" spans="2:7" ht="14.5" thickBot="1" x14ac:dyDescent="0.35">
      <c r="B7" s="195" t="s">
        <v>1138</v>
      </c>
      <c r="C7" s="80">
        <v>224143</v>
      </c>
      <c r="D7" s="647">
        <v>220349</v>
      </c>
      <c r="E7" s="648"/>
      <c r="F7" s="44">
        <v>299.3</v>
      </c>
      <c r="G7" s="44">
        <v>374.5</v>
      </c>
    </row>
    <row r="8" spans="2:7" ht="14.5" thickBot="1" x14ac:dyDescent="0.35">
      <c r="B8" s="195" t="s">
        <v>1139</v>
      </c>
      <c r="C8" s="80">
        <v>288358</v>
      </c>
      <c r="D8" s="647">
        <v>288365</v>
      </c>
      <c r="E8" s="648"/>
      <c r="F8" s="44">
        <v>288.10000000000002</v>
      </c>
      <c r="G8" s="44">
        <v>360.5</v>
      </c>
    </row>
    <row r="9" spans="2:7" ht="14.5" thickBot="1" x14ac:dyDescent="0.35">
      <c r="B9" s="195" t="s">
        <v>1140</v>
      </c>
      <c r="C9" s="80">
        <v>52084</v>
      </c>
      <c r="D9" s="647">
        <v>53045</v>
      </c>
      <c r="E9" s="648"/>
      <c r="F9" s="44">
        <v>234</v>
      </c>
      <c r="G9" s="44">
        <v>297.10000000000002</v>
      </c>
    </row>
    <row r="10" spans="2:7" ht="14.5" thickBot="1" x14ac:dyDescent="0.35">
      <c r="B10" s="203" t="s">
        <v>10</v>
      </c>
      <c r="C10" s="80">
        <v>19584</v>
      </c>
      <c r="D10" s="647">
        <v>18714</v>
      </c>
      <c r="E10" s="648"/>
      <c r="F10" s="44">
        <v>155.30000000000001</v>
      </c>
      <c r="G10" s="44">
        <v>194.1</v>
      </c>
    </row>
    <row r="11" spans="2:7" ht="14.5" thickBot="1" x14ac:dyDescent="0.35">
      <c r="B11" s="221" t="s">
        <v>11</v>
      </c>
      <c r="C11" s="81">
        <v>1700784</v>
      </c>
      <c r="D11" s="651">
        <v>1714142</v>
      </c>
      <c r="E11" s="652"/>
      <c r="F11" s="61" t="s">
        <v>12</v>
      </c>
      <c r="G11" s="61" t="s">
        <v>12</v>
      </c>
    </row>
    <row r="12" spans="2:7" ht="27.5" customHeight="1" thickBot="1" x14ac:dyDescent="0.35">
      <c r="B12" s="311" t="s">
        <v>13</v>
      </c>
      <c r="C12" s="44">
        <v>1</v>
      </c>
      <c r="D12" s="645">
        <v>0</v>
      </c>
      <c r="E12" s="646"/>
      <c r="F12" s="44" t="s">
        <v>12</v>
      </c>
      <c r="G12" s="44" t="s">
        <v>12</v>
      </c>
    </row>
    <row r="13" spans="2:7" ht="14.5" thickBot="1" x14ac:dyDescent="0.35">
      <c r="B13" s="203" t="s">
        <v>14</v>
      </c>
      <c r="C13" s="80">
        <v>33813</v>
      </c>
      <c r="D13" s="647">
        <v>35461</v>
      </c>
      <c r="E13" s="648"/>
      <c r="F13" s="44" t="s">
        <v>12</v>
      </c>
      <c r="G13" s="44" t="s">
        <v>12</v>
      </c>
    </row>
    <row r="14" spans="2:7" x14ac:dyDescent="0.3">
      <c r="B14" s="222" t="s">
        <v>6</v>
      </c>
      <c r="C14" s="50"/>
      <c r="D14" s="50"/>
      <c r="E14" s="50"/>
      <c r="F14" s="50"/>
      <c r="G14" s="50"/>
    </row>
    <row r="15" spans="2:7" ht="14.5" x14ac:dyDescent="0.35">
      <c r="C15"/>
      <c r="D15"/>
      <c r="E15"/>
      <c r="F15"/>
      <c r="G15"/>
    </row>
    <row r="16" spans="2:7" ht="15" thickBot="1" x14ac:dyDescent="0.4">
      <c r="B16" s="5" t="s">
        <v>1326</v>
      </c>
      <c r="C16"/>
      <c r="D16"/>
    </row>
    <row r="17" spans="2:11" ht="14.5" thickBot="1" x14ac:dyDescent="0.35">
      <c r="B17" s="630" t="s">
        <v>15</v>
      </c>
      <c r="C17" s="622" t="s">
        <v>765</v>
      </c>
      <c r="D17" s="623"/>
    </row>
    <row r="18" spans="2:11" ht="14.5" thickBot="1" x14ac:dyDescent="0.35">
      <c r="B18" s="631"/>
      <c r="C18" s="35" t="s">
        <v>1141</v>
      </c>
      <c r="D18" s="35" t="s">
        <v>1327</v>
      </c>
    </row>
    <row r="19" spans="2:11" ht="14.5" thickBot="1" x14ac:dyDescent="0.35">
      <c r="B19" s="195" t="s">
        <v>802</v>
      </c>
      <c r="C19" s="44">
        <v>559.5</v>
      </c>
      <c r="D19" s="44">
        <v>698.8</v>
      </c>
    </row>
    <row r="20" spans="2:11" ht="14.5" thickBot="1" x14ac:dyDescent="0.35">
      <c r="B20" s="195" t="s">
        <v>803</v>
      </c>
      <c r="C20" s="44">
        <v>656.7</v>
      </c>
      <c r="D20" s="44">
        <v>819.2</v>
      </c>
    </row>
    <row r="21" spans="2:11" ht="14.5" thickBot="1" x14ac:dyDescent="0.35">
      <c r="B21" s="195" t="s">
        <v>804</v>
      </c>
      <c r="C21" s="44">
        <v>582.29999999999995</v>
      </c>
      <c r="D21" s="44">
        <v>789.9</v>
      </c>
    </row>
    <row r="22" spans="2:11" ht="14.5" thickBot="1" x14ac:dyDescent="0.35">
      <c r="B22" s="195" t="s">
        <v>805</v>
      </c>
      <c r="C22" s="44">
        <v>669</v>
      </c>
      <c r="D22" s="44">
        <v>883.1</v>
      </c>
    </row>
    <row r="23" spans="2:11" ht="14.5" thickBot="1" x14ac:dyDescent="0.35">
      <c r="B23" s="195" t="s">
        <v>806</v>
      </c>
      <c r="C23" s="44">
        <v>445.6</v>
      </c>
      <c r="D23" s="44">
        <v>557.6</v>
      </c>
    </row>
    <row r="24" spans="2:11" ht="14.5" thickBot="1" x14ac:dyDescent="0.35">
      <c r="B24" s="195" t="s">
        <v>807</v>
      </c>
      <c r="C24" s="44">
        <v>466</v>
      </c>
      <c r="D24" s="44">
        <v>573.4</v>
      </c>
    </row>
    <row r="25" spans="2:11" ht="14.5" x14ac:dyDescent="0.35">
      <c r="B25" s="222" t="s">
        <v>6</v>
      </c>
      <c r="C25"/>
      <c r="D25"/>
    </row>
    <row r="26" spans="2:11" ht="14.5" x14ac:dyDescent="0.35">
      <c r="B26" s="210" t="s">
        <v>16</v>
      </c>
      <c r="C26"/>
      <c r="D26"/>
    </row>
    <row r="27" spans="2:11" ht="14.5" x14ac:dyDescent="0.35">
      <c r="B27" s="313"/>
      <c r="C27"/>
      <c r="D27"/>
    </row>
    <row r="28" spans="2:11" ht="15" thickBot="1" x14ac:dyDescent="0.4">
      <c r="B28" s="5" t="s">
        <v>1328</v>
      </c>
      <c r="C28"/>
      <c r="D28"/>
      <c r="E28"/>
      <c r="F28"/>
      <c r="G28"/>
      <c r="H28"/>
      <c r="I28"/>
      <c r="J28"/>
      <c r="K28"/>
    </row>
    <row r="29" spans="2:11" ht="14.5" thickBot="1" x14ac:dyDescent="0.35">
      <c r="B29" s="301" t="s">
        <v>1329</v>
      </c>
      <c r="C29" s="299">
        <v>2015</v>
      </c>
      <c r="D29" s="299">
        <v>2016</v>
      </c>
      <c r="E29" s="229">
        <v>2017</v>
      </c>
      <c r="F29" s="229">
        <v>2018</v>
      </c>
      <c r="G29" s="299">
        <v>2019</v>
      </c>
      <c r="H29" s="299">
        <v>2020</v>
      </c>
      <c r="I29" s="229">
        <v>2021</v>
      </c>
      <c r="J29" s="229">
        <v>2022</v>
      </c>
      <c r="K29" s="299">
        <v>2023</v>
      </c>
    </row>
    <row r="30" spans="2:11" ht="14.5" thickBot="1" x14ac:dyDescent="0.35">
      <c r="B30" s="190" t="s">
        <v>1330</v>
      </c>
      <c r="C30" s="192">
        <v>545</v>
      </c>
      <c r="D30" s="192">
        <v>605</v>
      </c>
      <c r="E30" s="192">
        <v>793</v>
      </c>
      <c r="F30" s="192">
        <v>865</v>
      </c>
      <c r="G30" s="192">
        <v>927</v>
      </c>
      <c r="H30" s="192">
        <v>867</v>
      </c>
      <c r="I30" s="188">
        <v>1206</v>
      </c>
      <c r="J30" s="188">
        <v>1367</v>
      </c>
      <c r="K30" s="193">
        <v>1395</v>
      </c>
    </row>
    <row r="31" spans="2:11" ht="14.5" thickBot="1" x14ac:dyDescent="0.35">
      <c r="B31" s="190" t="s">
        <v>1331</v>
      </c>
      <c r="C31" s="188">
        <v>13657</v>
      </c>
      <c r="D31" s="188">
        <v>13564</v>
      </c>
      <c r="E31" s="188">
        <v>13666</v>
      </c>
      <c r="F31" s="188">
        <v>13878</v>
      </c>
      <c r="G31" s="188">
        <v>13500</v>
      </c>
      <c r="H31" s="188">
        <v>14027</v>
      </c>
      <c r="I31" s="188">
        <v>13039</v>
      </c>
      <c r="J31" s="188">
        <v>13072</v>
      </c>
      <c r="K31" s="193">
        <v>13535</v>
      </c>
    </row>
    <row r="32" spans="2:11" ht="14.5" thickBot="1" x14ac:dyDescent="0.35">
      <c r="B32" s="190" t="s">
        <v>1332</v>
      </c>
      <c r="C32" s="192">
        <v>39</v>
      </c>
      <c r="D32" s="192">
        <v>44</v>
      </c>
      <c r="E32" s="192">
        <v>44</v>
      </c>
      <c r="F32" s="192">
        <v>47</v>
      </c>
      <c r="G32" s="192">
        <v>45</v>
      </c>
      <c r="H32" s="192">
        <v>44</v>
      </c>
      <c r="I32" s="192">
        <v>59</v>
      </c>
      <c r="J32" s="192">
        <v>74</v>
      </c>
      <c r="K32" s="237">
        <v>78</v>
      </c>
    </row>
    <row r="33" spans="1:11" ht="14.5" thickBot="1" x14ac:dyDescent="0.35">
      <c r="B33" s="190" t="s">
        <v>1333</v>
      </c>
      <c r="C33" s="192">
        <v>859</v>
      </c>
      <c r="D33" s="192">
        <v>783</v>
      </c>
      <c r="E33" s="192">
        <v>777</v>
      </c>
      <c r="F33" s="192">
        <v>762</v>
      </c>
      <c r="G33" s="192">
        <v>703</v>
      </c>
      <c r="H33" s="192">
        <v>697</v>
      </c>
      <c r="I33" s="192">
        <v>773</v>
      </c>
      <c r="J33" s="192">
        <v>757</v>
      </c>
      <c r="K33" s="237">
        <v>674</v>
      </c>
    </row>
    <row r="34" spans="1:11" ht="14.5" thickBot="1" x14ac:dyDescent="0.35">
      <c r="B34" s="190" t="s">
        <v>1334</v>
      </c>
      <c r="C34" s="192">
        <v>75</v>
      </c>
      <c r="D34" s="192">
        <v>68</v>
      </c>
      <c r="E34" s="192">
        <v>129</v>
      </c>
      <c r="F34" s="192">
        <v>113</v>
      </c>
      <c r="G34" s="192">
        <v>98</v>
      </c>
      <c r="H34" s="192">
        <v>148</v>
      </c>
      <c r="I34" s="192">
        <v>93</v>
      </c>
      <c r="J34" s="192">
        <v>133</v>
      </c>
      <c r="K34" s="237">
        <v>96</v>
      </c>
    </row>
    <row r="35" spans="1:11" ht="14.5" thickBot="1" x14ac:dyDescent="0.35">
      <c r="B35" s="190" t="s">
        <v>1335</v>
      </c>
      <c r="C35" s="192">
        <v>934</v>
      </c>
      <c r="D35" s="192">
        <v>906</v>
      </c>
      <c r="E35" s="192">
        <v>901</v>
      </c>
      <c r="F35" s="188">
        <v>1047</v>
      </c>
      <c r="G35" s="192">
        <v>987</v>
      </c>
      <c r="H35" s="192">
        <v>889</v>
      </c>
      <c r="I35" s="192">
        <v>846</v>
      </c>
      <c r="J35" s="192">
        <v>811</v>
      </c>
      <c r="K35" s="237">
        <v>876</v>
      </c>
    </row>
    <row r="36" spans="1:11" ht="14.5" thickBot="1" x14ac:dyDescent="0.35">
      <c r="B36" s="190" t="s">
        <v>1336</v>
      </c>
      <c r="C36" s="192">
        <v>0</v>
      </c>
      <c r="D36" s="192">
        <v>0</v>
      </c>
      <c r="E36" s="192">
        <v>0</v>
      </c>
      <c r="F36" s="192">
        <v>0</v>
      </c>
      <c r="G36" s="192">
        <v>0</v>
      </c>
      <c r="H36" s="192">
        <v>0</v>
      </c>
      <c r="I36" s="192">
        <v>0</v>
      </c>
      <c r="J36" s="192">
        <v>0</v>
      </c>
      <c r="K36" s="237">
        <v>0</v>
      </c>
    </row>
    <row r="37" spans="1:11" ht="14.5" thickBot="1" x14ac:dyDescent="0.35">
      <c r="B37" s="190" t="s">
        <v>1337</v>
      </c>
      <c r="C37" s="192">
        <v>0</v>
      </c>
      <c r="D37" s="192">
        <v>0</v>
      </c>
      <c r="E37" s="192">
        <v>0</v>
      </c>
      <c r="F37" s="192">
        <v>1</v>
      </c>
      <c r="G37" s="192">
        <v>0</v>
      </c>
      <c r="H37" s="192">
        <v>0</v>
      </c>
      <c r="I37" s="192">
        <v>0</v>
      </c>
      <c r="J37" s="192">
        <v>1</v>
      </c>
      <c r="K37" s="237">
        <v>0</v>
      </c>
    </row>
    <row r="38" spans="1:11" ht="14.5" thickBot="1" x14ac:dyDescent="0.35">
      <c r="B38" s="190" t="s">
        <v>1338</v>
      </c>
      <c r="C38" s="188">
        <v>25906</v>
      </c>
      <c r="D38" s="188">
        <v>25240</v>
      </c>
      <c r="E38" s="188">
        <v>26051</v>
      </c>
      <c r="F38" s="188">
        <v>25362</v>
      </c>
      <c r="G38" s="188">
        <v>25220</v>
      </c>
      <c r="H38" s="188">
        <v>27190</v>
      </c>
      <c r="I38" s="188">
        <v>28337</v>
      </c>
      <c r="J38" s="188">
        <v>26687</v>
      </c>
      <c r="K38" s="193">
        <v>24530</v>
      </c>
    </row>
    <row r="39" spans="1:11" ht="14.5" thickBot="1" x14ac:dyDescent="0.35">
      <c r="B39" s="190" t="s">
        <v>1339</v>
      </c>
      <c r="C39" s="188">
        <v>4051</v>
      </c>
      <c r="D39" s="188">
        <v>3601</v>
      </c>
      <c r="E39" s="188">
        <v>3915</v>
      </c>
      <c r="F39" s="188">
        <v>4175</v>
      </c>
      <c r="G39" s="188">
        <v>4017</v>
      </c>
      <c r="H39" s="188">
        <v>3789</v>
      </c>
      <c r="I39" s="188">
        <v>6306</v>
      </c>
      <c r="J39" s="188">
        <v>5555</v>
      </c>
      <c r="K39" s="193">
        <v>4502</v>
      </c>
    </row>
    <row r="40" spans="1:11" ht="14.5" thickBot="1" x14ac:dyDescent="0.35">
      <c r="B40" s="190" t="s">
        <v>1340</v>
      </c>
      <c r="C40" s="188">
        <v>2816</v>
      </c>
      <c r="D40" s="188">
        <v>2833</v>
      </c>
      <c r="E40" s="188">
        <v>2834</v>
      </c>
      <c r="F40" s="188">
        <v>3085</v>
      </c>
      <c r="G40" s="188">
        <v>2821</v>
      </c>
      <c r="H40" s="188">
        <v>2889</v>
      </c>
      <c r="I40" s="188">
        <v>3195</v>
      </c>
      <c r="J40" s="188">
        <v>3305</v>
      </c>
      <c r="K40" s="193">
        <v>3026</v>
      </c>
    </row>
    <row r="41" spans="1:11" ht="14.5" thickBot="1" x14ac:dyDescent="0.35">
      <c r="B41" s="190" t="s">
        <v>1341</v>
      </c>
      <c r="C41" s="192">
        <v>28</v>
      </c>
      <c r="D41" s="192">
        <v>23</v>
      </c>
      <c r="E41" s="192">
        <v>22</v>
      </c>
      <c r="F41" s="192">
        <v>8</v>
      </c>
      <c r="G41" s="192">
        <v>2</v>
      </c>
      <c r="H41" s="192">
        <v>3</v>
      </c>
      <c r="I41" s="192">
        <v>5</v>
      </c>
      <c r="J41" s="192">
        <v>1</v>
      </c>
      <c r="K41" s="237">
        <v>1</v>
      </c>
    </row>
    <row r="42" spans="1:11" ht="14.5" thickBot="1" x14ac:dyDescent="0.35">
      <c r="B42" s="190" t="s">
        <v>1342</v>
      </c>
      <c r="C42" s="192">
        <v>28</v>
      </c>
      <c r="D42" s="192">
        <v>39</v>
      </c>
      <c r="E42" s="192">
        <v>50</v>
      </c>
      <c r="F42" s="192">
        <v>53</v>
      </c>
      <c r="G42" s="192">
        <v>29</v>
      </c>
      <c r="H42" s="192">
        <v>43</v>
      </c>
      <c r="I42" s="192">
        <v>44</v>
      </c>
      <c r="J42" s="192">
        <v>37</v>
      </c>
      <c r="K42" s="237">
        <v>45</v>
      </c>
    </row>
    <row r="43" spans="1:11" ht="14.5" thickBot="1" x14ac:dyDescent="0.35">
      <c r="B43" s="190" t="s">
        <v>1343</v>
      </c>
      <c r="C43" s="192">
        <v>825</v>
      </c>
      <c r="D43" s="192">
        <v>912</v>
      </c>
      <c r="E43" s="188">
        <v>1009</v>
      </c>
      <c r="F43" s="188">
        <v>1076</v>
      </c>
      <c r="G43" s="188">
        <v>1175</v>
      </c>
      <c r="H43" s="188">
        <v>1154</v>
      </c>
      <c r="I43" s="188">
        <v>1216</v>
      </c>
      <c r="J43" s="188">
        <v>1307</v>
      </c>
      <c r="K43" s="193">
        <v>1282</v>
      </c>
    </row>
    <row r="44" spans="1:11" ht="14.5" thickBot="1" x14ac:dyDescent="0.35">
      <c r="B44" s="190" t="s">
        <v>1344</v>
      </c>
      <c r="C44" s="192">
        <v>1</v>
      </c>
      <c r="D44" s="192">
        <v>4</v>
      </c>
      <c r="E44" s="192">
        <v>3</v>
      </c>
      <c r="F44" s="192">
        <v>2</v>
      </c>
      <c r="G44" s="192">
        <v>0</v>
      </c>
      <c r="H44" s="192">
        <v>1</v>
      </c>
      <c r="I44" s="192">
        <v>1</v>
      </c>
      <c r="J44" s="192">
        <v>2</v>
      </c>
      <c r="K44" s="237">
        <v>1</v>
      </c>
    </row>
    <row r="45" spans="1:11" ht="14.5" thickBot="1" x14ac:dyDescent="0.35">
      <c r="B45" s="190" t="s">
        <v>1345</v>
      </c>
      <c r="C45" s="192">
        <v>124</v>
      </c>
      <c r="D45" s="192">
        <v>123</v>
      </c>
      <c r="E45" s="192">
        <v>110</v>
      </c>
      <c r="F45" s="192">
        <v>131</v>
      </c>
      <c r="G45" s="192">
        <v>136</v>
      </c>
      <c r="H45" s="192">
        <v>134</v>
      </c>
      <c r="I45" s="192">
        <v>112</v>
      </c>
      <c r="J45" s="192">
        <v>120</v>
      </c>
      <c r="K45" s="237">
        <v>114</v>
      </c>
    </row>
    <row r="46" spans="1:11" ht="14.5" thickBot="1" x14ac:dyDescent="0.35">
      <c r="A46" s="216"/>
      <c r="B46" s="190" t="s">
        <v>1346</v>
      </c>
      <c r="C46" s="192">
        <v>132</v>
      </c>
      <c r="D46" s="192">
        <v>132</v>
      </c>
      <c r="E46" s="192">
        <v>119</v>
      </c>
      <c r="F46" s="192">
        <v>137</v>
      </c>
      <c r="G46" s="192">
        <v>152</v>
      </c>
      <c r="H46" s="192">
        <v>124</v>
      </c>
      <c r="I46" s="192">
        <v>122</v>
      </c>
      <c r="J46" s="192">
        <v>125</v>
      </c>
      <c r="K46" s="237">
        <v>113</v>
      </c>
    </row>
    <row r="47" spans="1:11" ht="21" customHeight="1" thickBot="1" x14ac:dyDescent="0.35">
      <c r="B47" s="190" t="s">
        <v>1347</v>
      </c>
      <c r="C47" s="192">
        <v>758</v>
      </c>
      <c r="D47" s="192">
        <v>737</v>
      </c>
      <c r="E47" s="192">
        <v>739</v>
      </c>
      <c r="F47" s="192">
        <v>757</v>
      </c>
      <c r="G47" s="192">
        <v>782</v>
      </c>
      <c r="H47" s="192">
        <v>667</v>
      </c>
      <c r="I47" s="192">
        <v>704</v>
      </c>
      <c r="J47" s="192">
        <v>899</v>
      </c>
      <c r="K47" s="237">
        <v>904</v>
      </c>
    </row>
    <row r="48" spans="1:11" ht="14.5" thickBot="1" x14ac:dyDescent="0.35">
      <c r="B48" s="190" t="s">
        <v>1348</v>
      </c>
      <c r="C48" s="188">
        <v>3048</v>
      </c>
      <c r="D48" s="188">
        <v>2737</v>
      </c>
      <c r="E48" s="188">
        <v>2752</v>
      </c>
      <c r="F48" s="188">
        <v>2794</v>
      </c>
      <c r="G48" s="188">
        <v>2640</v>
      </c>
      <c r="H48" s="188">
        <v>2419</v>
      </c>
      <c r="I48" s="188">
        <v>2476</v>
      </c>
      <c r="J48" s="188">
        <v>2533</v>
      </c>
      <c r="K48" s="193">
        <v>2435</v>
      </c>
    </row>
    <row r="49" spans="1:11" ht="14.5" thickBot="1" x14ac:dyDescent="0.35">
      <c r="B49" s="190" t="s">
        <v>1349</v>
      </c>
      <c r="C49" s="192">
        <v>0</v>
      </c>
      <c r="D49" s="192">
        <v>0</v>
      </c>
      <c r="E49" s="192">
        <v>0</v>
      </c>
      <c r="F49" s="192">
        <v>0</v>
      </c>
      <c r="G49" s="192">
        <v>0</v>
      </c>
      <c r="H49" s="188">
        <v>4004</v>
      </c>
      <c r="I49" s="188">
        <v>14927</v>
      </c>
      <c r="J49" s="188">
        <v>2797</v>
      </c>
      <c r="K49" s="237">
        <v>526</v>
      </c>
    </row>
    <row r="50" spans="1:11" ht="14.5" thickBot="1" x14ac:dyDescent="0.35">
      <c r="B50" s="205" t="s">
        <v>1350</v>
      </c>
      <c r="C50" s="189">
        <v>53826</v>
      </c>
      <c r="D50" s="189">
        <v>52351</v>
      </c>
      <c r="E50" s="189">
        <v>53914</v>
      </c>
      <c r="F50" s="189">
        <v>54293</v>
      </c>
      <c r="G50" s="189">
        <v>53234</v>
      </c>
      <c r="H50" s="189">
        <v>59089</v>
      </c>
      <c r="I50" s="189">
        <v>73461</v>
      </c>
      <c r="J50" s="189">
        <v>59583</v>
      </c>
      <c r="K50" s="194">
        <v>54133</v>
      </c>
    </row>
    <row r="51" spans="1:11" ht="14.5" x14ac:dyDescent="0.35">
      <c r="B51" s="210" t="s">
        <v>1351</v>
      </c>
      <c r="C51"/>
      <c r="D51"/>
      <c r="E51"/>
      <c r="F51"/>
      <c r="G51"/>
      <c r="H51"/>
      <c r="I51"/>
      <c r="J51"/>
      <c r="K51"/>
    </row>
    <row r="52" spans="1:11" ht="14.5" x14ac:dyDescent="0.35">
      <c r="B52" s="222"/>
      <c r="C52"/>
      <c r="D52"/>
      <c r="E52"/>
      <c r="F52"/>
      <c r="G52"/>
      <c r="H52"/>
      <c r="I52"/>
      <c r="J52"/>
      <c r="K52"/>
    </row>
    <row r="53" spans="1:11" ht="14.5" x14ac:dyDescent="0.35">
      <c r="B53" s="222"/>
      <c r="C53"/>
      <c r="D53"/>
      <c r="E53"/>
      <c r="F53"/>
      <c r="G53"/>
      <c r="H53"/>
      <c r="I53"/>
      <c r="J53"/>
      <c r="K53"/>
    </row>
    <row r="54" spans="1:11" ht="15" thickBot="1" x14ac:dyDescent="0.4">
      <c r="A54" s="216"/>
      <c r="B54" s="5" t="s">
        <v>1352</v>
      </c>
      <c r="C54"/>
      <c r="D54"/>
      <c r="E54"/>
      <c r="F54"/>
      <c r="G54"/>
      <c r="H54"/>
      <c r="I54"/>
      <c r="J54"/>
      <c r="K54"/>
    </row>
    <row r="55" spans="1:11" ht="29.5" customHeight="1" thickBot="1" x14ac:dyDescent="0.35">
      <c r="B55" s="301" t="s">
        <v>1353</v>
      </c>
      <c r="C55" s="299">
        <v>2015</v>
      </c>
      <c r="D55" s="299">
        <v>2016</v>
      </c>
      <c r="E55" s="229">
        <v>2017</v>
      </c>
      <c r="F55" s="229">
        <v>2018</v>
      </c>
      <c r="G55" s="299">
        <v>2019</v>
      </c>
      <c r="H55" s="299">
        <v>2020</v>
      </c>
      <c r="I55" s="229">
        <v>2021</v>
      </c>
      <c r="J55" s="229">
        <v>2022</v>
      </c>
      <c r="K55" s="299">
        <v>2023</v>
      </c>
    </row>
    <row r="56" spans="1:11" ht="14.5" thickBot="1" x14ac:dyDescent="0.35">
      <c r="B56" s="314" t="s">
        <v>1330</v>
      </c>
      <c r="C56" s="192">
        <v>412</v>
      </c>
      <c r="D56" s="192">
        <v>472</v>
      </c>
      <c r="E56" s="192">
        <v>612</v>
      </c>
      <c r="F56" s="192">
        <v>684</v>
      </c>
      <c r="G56" s="192">
        <v>735</v>
      </c>
      <c r="H56" s="192">
        <v>692</v>
      </c>
      <c r="I56" s="192">
        <v>977</v>
      </c>
      <c r="J56" s="188">
        <v>1136</v>
      </c>
      <c r="K56" s="188">
        <v>1143</v>
      </c>
    </row>
    <row r="57" spans="1:11" ht="14.5" thickBot="1" x14ac:dyDescent="0.35">
      <c r="B57" s="314" t="s">
        <v>1331</v>
      </c>
      <c r="C57" s="188">
        <v>9753</v>
      </c>
      <c r="D57" s="188">
        <v>9923</v>
      </c>
      <c r="E57" s="188">
        <v>10031</v>
      </c>
      <c r="F57" s="188">
        <v>10306</v>
      </c>
      <c r="G57" s="188">
        <v>9998</v>
      </c>
      <c r="H57" s="188">
        <v>10614</v>
      </c>
      <c r="I57" s="188">
        <v>9881</v>
      </c>
      <c r="J57" s="188">
        <v>9918</v>
      </c>
      <c r="K57" s="188">
        <v>10254</v>
      </c>
    </row>
    <row r="58" spans="1:11" ht="26.5" thickBot="1" x14ac:dyDescent="0.35">
      <c r="B58" s="314" t="s">
        <v>1332</v>
      </c>
      <c r="C58" s="192">
        <v>25</v>
      </c>
      <c r="D58" s="192">
        <v>27</v>
      </c>
      <c r="E58" s="192">
        <v>0</v>
      </c>
      <c r="F58" s="192">
        <v>0</v>
      </c>
      <c r="G58" s="192">
        <v>0</v>
      </c>
      <c r="H58" s="192">
        <v>26</v>
      </c>
      <c r="I58" s="192">
        <v>39</v>
      </c>
      <c r="J58" s="192">
        <v>48</v>
      </c>
      <c r="K58" s="192">
        <v>57</v>
      </c>
    </row>
    <row r="59" spans="1:11" ht="14.5" thickBot="1" x14ac:dyDescent="0.35">
      <c r="B59" s="314" t="s">
        <v>1333</v>
      </c>
      <c r="C59" s="192">
        <v>682</v>
      </c>
      <c r="D59" s="192">
        <v>610</v>
      </c>
      <c r="E59" s="192">
        <v>594</v>
      </c>
      <c r="F59" s="192">
        <v>563</v>
      </c>
      <c r="G59" s="192">
        <v>530</v>
      </c>
      <c r="H59" s="192">
        <v>495</v>
      </c>
      <c r="I59" s="192">
        <v>587</v>
      </c>
      <c r="J59" s="192">
        <v>587</v>
      </c>
      <c r="K59" s="192">
        <v>517</v>
      </c>
    </row>
    <row r="60" spans="1:11" ht="14.5" thickBot="1" x14ac:dyDescent="0.35">
      <c r="B60" s="314" t="s">
        <v>1334</v>
      </c>
      <c r="C60" s="192">
        <v>56</v>
      </c>
      <c r="D60" s="192">
        <v>33</v>
      </c>
      <c r="E60" s="192">
        <v>60</v>
      </c>
      <c r="F60" s="192">
        <v>63</v>
      </c>
      <c r="G60" s="192">
        <v>53</v>
      </c>
      <c r="H60" s="192">
        <v>84</v>
      </c>
      <c r="I60" s="192">
        <v>40</v>
      </c>
      <c r="J60" s="192">
        <v>70</v>
      </c>
      <c r="K60" s="192">
        <v>52</v>
      </c>
    </row>
    <row r="61" spans="1:11" ht="14.5" thickBot="1" x14ac:dyDescent="0.35">
      <c r="B61" s="314" t="s">
        <v>1335</v>
      </c>
      <c r="C61" s="192">
        <v>595</v>
      </c>
      <c r="D61" s="192">
        <v>601</v>
      </c>
      <c r="E61" s="192">
        <v>588</v>
      </c>
      <c r="F61" s="192">
        <v>716</v>
      </c>
      <c r="G61" s="192">
        <v>674</v>
      </c>
      <c r="H61" s="192">
        <v>602</v>
      </c>
      <c r="I61" s="192">
        <v>531</v>
      </c>
      <c r="J61" s="192">
        <v>517</v>
      </c>
      <c r="K61" s="192">
        <v>582</v>
      </c>
    </row>
    <row r="62" spans="1:11" ht="14.5" thickBot="1" x14ac:dyDescent="0.35">
      <c r="A62" s="216"/>
      <c r="B62" s="314" t="s">
        <v>1336</v>
      </c>
      <c r="C62" s="192">
        <v>0</v>
      </c>
      <c r="D62" s="192">
        <v>0</v>
      </c>
      <c r="E62" s="192">
        <v>0</v>
      </c>
      <c r="F62" s="192">
        <v>0</v>
      </c>
      <c r="G62" s="192">
        <v>0</v>
      </c>
      <c r="H62" s="192">
        <v>0</v>
      </c>
      <c r="I62" s="192">
        <v>0</v>
      </c>
      <c r="J62" s="192">
        <v>0</v>
      </c>
      <c r="K62" s="192">
        <v>0</v>
      </c>
    </row>
    <row r="63" spans="1:11" ht="14.5" thickBot="1" x14ac:dyDescent="0.35">
      <c r="B63" s="314" t="s">
        <v>1337</v>
      </c>
      <c r="C63" s="192">
        <v>0</v>
      </c>
      <c r="D63" s="192">
        <v>0</v>
      </c>
      <c r="E63" s="192">
        <v>0</v>
      </c>
      <c r="F63" s="192">
        <v>0</v>
      </c>
      <c r="G63" s="192">
        <v>0</v>
      </c>
      <c r="H63" s="192">
        <v>0</v>
      </c>
      <c r="I63" s="192">
        <v>0</v>
      </c>
      <c r="J63" s="192">
        <v>1</v>
      </c>
      <c r="K63" s="192">
        <v>0</v>
      </c>
    </row>
    <row r="64" spans="1:11" ht="14.5" thickBot="1" x14ac:dyDescent="0.35">
      <c r="B64" s="314" t="s">
        <v>1338</v>
      </c>
      <c r="C64" s="188">
        <v>21140</v>
      </c>
      <c r="D64" s="188">
        <v>20774</v>
      </c>
      <c r="E64" s="188">
        <v>21636</v>
      </c>
      <c r="F64" s="188">
        <v>21258</v>
      </c>
      <c r="G64" s="188">
        <v>21084</v>
      </c>
      <c r="H64" s="188">
        <v>22837</v>
      </c>
      <c r="I64" s="188">
        <v>23785</v>
      </c>
      <c r="J64" s="188">
        <v>22618</v>
      </c>
      <c r="K64" s="188">
        <v>20929</v>
      </c>
    </row>
    <row r="65" spans="1:11" ht="14.5" thickBot="1" x14ac:dyDescent="0.35">
      <c r="B65" s="314" t="s">
        <v>1339</v>
      </c>
      <c r="C65" s="188">
        <v>3145</v>
      </c>
      <c r="D65" s="188">
        <v>2842</v>
      </c>
      <c r="E65" s="188">
        <v>3143</v>
      </c>
      <c r="F65" s="188">
        <v>3292</v>
      </c>
      <c r="G65" s="188">
        <v>3120</v>
      </c>
      <c r="H65" s="188">
        <v>3038</v>
      </c>
      <c r="I65" s="188">
        <v>5004</v>
      </c>
      <c r="J65" s="188">
        <v>4539</v>
      </c>
      <c r="K65" s="188">
        <v>3657</v>
      </c>
    </row>
    <row r="66" spans="1:11" ht="14.5" thickBot="1" x14ac:dyDescent="0.35">
      <c r="B66" s="314" t="s">
        <v>1340</v>
      </c>
      <c r="C66" s="188">
        <v>1560</v>
      </c>
      <c r="D66" s="188">
        <v>1655</v>
      </c>
      <c r="E66" s="188">
        <v>1671</v>
      </c>
      <c r="F66" s="188">
        <v>1748</v>
      </c>
      <c r="G66" s="188">
        <v>1599</v>
      </c>
      <c r="H66" s="188">
        <v>1613</v>
      </c>
      <c r="I66" s="188">
        <v>1765</v>
      </c>
      <c r="J66" s="188">
        <v>1822</v>
      </c>
      <c r="K66" s="188">
        <v>1756</v>
      </c>
    </row>
    <row r="67" spans="1:11" ht="14.5" thickBot="1" x14ac:dyDescent="0.35">
      <c r="B67" s="314" t="s">
        <v>1341</v>
      </c>
      <c r="C67" s="192">
        <v>20</v>
      </c>
      <c r="D67" s="192">
        <v>18</v>
      </c>
      <c r="E67" s="192">
        <v>17</v>
      </c>
      <c r="F67" s="192">
        <v>5</v>
      </c>
      <c r="G67" s="192">
        <v>2</v>
      </c>
      <c r="H67" s="192">
        <v>2</v>
      </c>
      <c r="I67" s="192">
        <v>5</v>
      </c>
      <c r="J67" s="192">
        <v>1</v>
      </c>
      <c r="K67" s="192">
        <v>0</v>
      </c>
    </row>
    <row r="68" spans="1:11" ht="14.5" thickBot="1" x14ac:dyDescent="0.35">
      <c r="B68" s="314" t="s">
        <v>1342</v>
      </c>
      <c r="C68" s="192">
        <v>12</v>
      </c>
      <c r="D68" s="192">
        <v>22</v>
      </c>
      <c r="E68" s="192">
        <v>27</v>
      </c>
      <c r="F68" s="192">
        <v>35</v>
      </c>
      <c r="G68" s="192">
        <v>18</v>
      </c>
      <c r="H68" s="192">
        <v>27</v>
      </c>
      <c r="I68" s="192">
        <v>26</v>
      </c>
      <c r="J68" s="192">
        <v>24</v>
      </c>
      <c r="K68" s="192">
        <v>33</v>
      </c>
    </row>
    <row r="69" spans="1:11" ht="14.5" thickBot="1" x14ac:dyDescent="0.35">
      <c r="B69" s="314" t="s">
        <v>1343</v>
      </c>
      <c r="C69" s="192">
        <v>675</v>
      </c>
      <c r="D69" s="192">
        <v>760</v>
      </c>
      <c r="E69" s="192">
        <v>855</v>
      </c>
      <c r="F69" s="192">
        <v>925</v>
      </c>
      <c r="G69" s="192">
        <v>994</v>
      </c>
      <c r="H69" s="188">
        <v>1002</v>
      </c>
      <c r="I69" s="188">
        <v>1057</v>
      </c>
      <c r="J69" s="188">
        <v>1128</v>
      </c>
      <c r="K69" s="188">
        <v>1122</v>
      </c>
    </row>
    <row r="70" spans="1:11" ht="14.5" thickBot="1" x14ac:dyDescent="0.35">
      <c r="A70" s="216"/>
      <c r="B70" s="314" t="s">
        <v>1344</v>
      </c>
      <c r="C70" s="192">
        <v>0</v>
      </c>
      <c r="D70" s="192">
        <v>0</v>
      </c>
      <c r="E70" s="192">
        <v>0</v>
      </c>
      <c r="F70" s="192">
        <v>0</v>
      </c>
      <c r="G70" s="192">
        <v>0</v>
      </c>
      <c r="H70" s="192">
        <v>0</v>
      </c>
      <c r="I70" s="192">
        <v>0</v>
      </c>
      <c r="J70" s="192">
        <v>0</v>
      </c>
      <c r="K70" s="192">
        <v>0</v>
      </c>
    </row>
    <row r="71" spans="1:11" ht="28.5" customHeight="1" thickBot="1" x14ac:dyDescent="0.35">
      <c r="A71" s="250"/>
      <c r="B71" s="314" t="s">
        <v>1345</v>
      </c>
      <c r="C71" s="192">
        <v>0</v>
      </c>
      <c r="D71" s="192">
        <v>0</v>
      </c>
      <c r="E71" s="192">
        <v>0</v>
      </c>
      <c r="F71" s="192">
        <v>0</v>
      </c>
      <c r="G71" s="192">
        <v>0</v>
      </c>
      <c r="H71" s="192">
        <v>0</v>
      </c>
      <c r="I71" s="192">
        <v>0</v>
      </c>
      <c r="J71" s="192">
        <v>0</v>
      </c>
      <c r="K71" s="192">
        <v>0</v>
      </c>
    </row>
    <row r="72" spans="1:11" ht="14.5" thickBot="1" x14ac:dyDescent="0.35">
      <c r="B72" s="314" t="s">
        <v>1346</v>
      </c>
      <c r="C72" s="192">
        <v>2</v>
      </c>
      <c r="D72" s="192">
        <v>1</v>
      </c>
      <c r="E72" s="192">
        <v>4</v>
      </c>
      <c r="F72" s="192">
        <v>4</v>
      </c>
      <c r="G72" s="192">
        <v>1</v>
      </c>
      <c r="H72" s="192">
        <v>6</v>
      </c>
      <c r="I72" s="192">
        <v>1</v>
      </c>
      <c r="J72" s="192">
        <v>4</v>
      </c>
      <c r="K72" s="192">
        <v>5</v>
      </c>
    </row>
    <row r="73" spans="1:11" ht="26.5" thickBot="1" x14ac:dyDescent="0.35">
      <c r="B73" s="314" t="s">
        <v>1347</v>
      </c>
      <c r="C73" s="192">
        <v>184</v>
      </c>
      <c r="D73" s="192">
        <v>169</v>
      </c>
      <c r="E73" s="192">
        <v>174</v>
      </c>
      <c r="F73" s="192">
        <v>163</v>
      </c>
      <c r="G73" s="192">
        <v>168</v>
      </c>
      <c r="H73" s="192">
        <v>123</v>
      </c>
      <c r="I73" s="192">
        <v>218</v>
      </c>
      <c r="J73" s="192">
        <v>244</v>
      </c>
      <c r="K73" s="192">
        <v>246</v>
      </c>
    </row>
    <row r="74" spans="1:11" ht="14.5" thickBot="1" x14ac:dyDescent="0.35">
      <c r="B74" s="314" t="s">
        <v>1348</v>
      </c>
      <c r="C74" s="188">
        <v>1184</v>
      </c>
      <c r="D74" s="188">
        <v>1196</v>
      </c>
      <c r="E74" s="188">
        <v>1202</v>
      </c>
      <c r="F74" s="188">
        <v>1231</v>
      </c>
      <c r="G74" s="188">
        <v>1192</v>
      </c>
      <c r="H74" s="188">
        <v>1057</v>
      </c>
      <c r="I74" s="188">
        <v>1052</v>
      </c>
      <c r="J74" s="188">
        <v>1067</v>
      </c>
      <c r="K74" s="188">
        <v>1056</v>
      </c>
    </row>
    <row r="75" spans="1:11" ht="14.5" thickBot="1" x14ac:dyDescent="0.35">
      <c r="B75" s="314" t="s">
        <v>1349</v>
      </c>
      <c r="C75" s="192">
        <v>0</v>
      </c>
      <c r="D75" s="192">
        <v>0</v>
      </c>
      <c r="E75" s="192">
        <v>0</v>
      </c>
      <c r="F75" s="192">
        <v>0</v>
      </c>
      <c r="G75" s="192">
        <v>0</v>
      </c>
      <c r="H75" s="188">
        <v>3361</v>
      </c>
      <c r="I75" s="188">
        <v>11877</v>
      </c>
      <c r="J75" s="188">
        <v>2337</v>
      </c>
      <c r="K75" s="192">
        <v>471</v>
      </c>
    </row>
    <row r="76" spans="1:11" ht="14.5" thickBot="1" x14ac:dyDescent="0.35">
      <c r="B76" s="205" t="s">
        <v>1350</v>
      </c>
      <c r="C76" s="189">
        <v>39445</v>
      </c>
      <c r="D76" s="189">
        <v>39103</v>
      </c>
      <c r="E76" s="189">
        <v>40614</v>
      </c>
      <c r="F76" s="189">
        <v>40993</v>
      </c>
      <c r="G76" s="189">
        <v>40168</v>
      </c>
      <c r="H76" s="189">
        <v>45579</v>
      </c>
      <c r="I76" s="189">
        <v>56845</v>
      </c>
      <c r="J76" s="189">
        <v>46061</v>
      </c>
      <c r="K76" s="189">
        <v>41880</v>
      </c>
    </row>
    <row r="77" spans="1:11" ht="14.5" thickBot="1" x14ac:dyDescent="0.35">
      <c r="B77" s="205" t="s">
        <v>1354</v>
      </c>
      <c r="C77" s="315">
        <v>346</v>
      </c>
      <c r="D77" s="315">
        <v>357</v>
      </c>
      <c r="E77" s="315">
        <v>367</v>
      </c>
      <c r="F77" s="315">
        <v>384</v>
      </c>
      <c r="G77" s="315">
        <v>400</v>
      </c>
      <c r="H77" s="315">
        <v>417</v>
      </c>
      <c r="I77" s="315">
        <v>432</v>
      </c>
      <c r="J77" s="315">
        <v>439</v>
      </c>
      <c r="K77" s="315">
        <v>526</v>
      </c>
    </row>
    <row r="78" spans="1:11" ht="14.5" x14ac:dyDescent="0.35">
      <c r="B78" s="210" t="s">
        <v>1355</v>
      </c>
      <c r="C78"/>
      <c r="D78"/>
      <c r="E78"/>
      <c r="F78"/>
      <c r="G78"/>
      <c r="H78"/>
      <c r="I78"/>
      <c r="J78"/>
      <c r="K78"/>
    </row>
    <row r="79" spans="1:11" ht="14.5" x14ac:dyDescent="0.35">
      <c r="B79" s="222"/>
      <c r="C79"/>
      <c r="D79"/>
      <c r="E79"/>
      <c r="F79"/>
      <c r="G79"/>
      <c r="H79"/>
      <c r="I79"/>
      <c r="J79"/>
      <c r="K79"/>
    </row>
    <row r="80" spans="1:11" ht="14.5" x14ac:dyDescent="0.35">
      <c r="A80" s="216"/>
      <c r="B80" s="222"/>
      <c r="C80"/>
      <c r="D80"/>
      <c r="E80"/>
      <c r="F80"/>
      <c r="G80"/>
      <c r="H80"/>
      <c r="I80"/>
      <c r="J80"/>
      <c r="K80"/>
    </row>
    <row r="81" spans="1:11" ht="15" thickBot="1" x14ac:dyDescent="0.4">
      <c r="B81" s="5" t="s">
        <v>1356</v>
      </c>
      <c r="C81"/>
      <c r="D81"/>
      <c r="E81"/>
      <c r="F81"/>
      <c r="G81"/>
      <c r="H81"/>
      <c r="I81"/>
      <c r="J81"/>
      <c r="K81"/>
    </row>
    <row r="82" spans="1:11" ht="28.5" thickBot="1" x14ac:dyDescent="0.35">
      <c r="B82" s="43" t="s">
        <v>1357</v>
      </c>
      <c r="C82" s="297">
        <v>2015</v>
      </c>
      <c r="D82" s="297">
        <v>2016</v>
      </c>
      <c r="E82" s="291">
        <v>2017</v>
      </c>
      <c r="F82" s="291">
        <v>2018</v>
      </c>
      <c r="G82" s="297">
        <v>2019</v>
      </c>
      <c r="H82" s="297">
        <v>2020</v>
      </c>
      <c r="I82" s="291">
        <v>2021</v>
      </c>
      <c r="J82" s="291">
        <v>2022</v>
      </c>
      <c r="K82" s="297">
        <v>2023</v>
      </c>
    </row>
    <row r="83" spans="1:11" ht="14.5" thickBot="1" x14ac:dyDescent="0.35">
      <c r="B83" s="300" t="s">
        <v>1330</v>
      </c>
      <c r="C83" s="192">
        <v>59</v>
      </c>
      <c r="D83" s="192">
        <v>65</v>
      </c>
      <c r="E83" s="192">
        <v>89</v>
      </c>
      <c r="F83" s="192">
        <v>87</v>
      </c>
      <c r="G83" s="192">
        <v>95</v>
      </c>
      <c r="H83" s="192">
        <v>89</v>
      </c>
      <c r="I83" s="192">
        <v>109</v>
      </c>
      <c r="J83" s="192">
        <v>106</v>
      </c>
      <c r="K83" s="192">
        <v>131</v>
      </c>
    </row>
    <row r="84" spans="1:11" ht="14.5" thickBot="1" x14ac:dyDescent="0.35">
      <c r="B84" s="300" t="s">
        <v>1331</v>
      </c>
      <c r="C84" s="188">
        <v>1953</v>
      </c>
      <c r="D84" s="188">
        <v>2007</v>
      </c>
      <c r="E84" s="188">
        <v>2052</v>
      </c>
      <c r="F84" s="188">
        <v>2044</v>
      </c>
      <c r="G84" s="188">
        <v>1974</v>
      </c>
      <c r="H84" s="188">
        <v>1918</v>
      </c>
      <c r="I84" s="188">
        <v>1753</v>
      </c>
      <c r="J84" s="188">
        <v>1777</v>
      </c>
      <c r="K84" s="188">
        <v>1874</v>
      </c>
    </row>
    <row r="85" spans="1:11" ht="28.5" thickBot="1" x14ac:dyDescent="0.35">
      <c r="B85" s="300" t="s">
        <v>1332</v>
      </c>
      <c r="C85" s="192">
        <v>3</v>
      </c>
      <c r="D85" s="192">
        <v>6</v>
      </c>
      <c r="E85" s="192">
        <v>4</v>
      </c>
      <c r="F85" s="192">
        <v>6</v>
      </c>
      <c r="G85" s="192">
        <v>6</v>
      </c>
      <c r="H85" s="192">
        <v>6</v>
      </c>
      <c r="I85" s="192">
        <v>10</v>
      </c>
      <c r="J85" s="192">
        <v>13</v>
      </c>
      <c r="K85" s="192">
        <v>10</v>
      </c>
    </row>
    <row r="86" spans="1:11" ht="14.5" thickBot="1" x14ac:dyDescent="0.35">
      <c r="B86" s="300" t="s">
        <v>1333</v>
      </c>
      <c r="C86" s="192">
        <v>86</v>
      </c>
      <c r="D86" s="192">
        <v>92</v>
      </c>
      <c r="E86" s="192">
        <v>116</v>
      </c>
      <c r="F86" s="192">
        <v>116</v>
      </c>
      <c r="G86" s="192">
        <v>117</v>
      </c>
      <c r="H86" s="192">
        <v>125</v>
      </c>
      <c r="I86" s="192">
        <v>122</v>
      </c>
      <c r="J86" s="192">
        <v>96</v>
      </c>
      <c r="K86" s="192">
        <v>99</v>
      </c>
    </row>
    <row r="87" spans="1:11" ht="14.5" thickBot="1" x14ac:dyDescent="0.35">
      <c r="B87" s="300" t="s">
        <v>1334</v>
      </c>
      <c r="C87" s="192">
        <v>6</v>
      </c>
      <c r="D87" s="192">
        <v>18</v>
      </c>
      <c r="E87" s="192">
        <v>20</v>
      </c>
      <c r="F87" s="192">
        <v>19</v>
      </c>
      <c r="G87" s="192">
        <v>13</v>
      </c>
      <c r="H87" s="192">
        <v>21</v>
      </c>
      <c r="I87" s="192">
        <v>12</v>
      </c>
      <c r="J87" s="192">
        <v>18</v>
      </c>
      <c r="K87" s="192">
        <v>14</v>
      </c>
    </row>
    <row r="88" spans="1:11" ht="14.5" thickBot="1" x14ac:dyDescent="0.35">
      <c r="B88" s="300" t="s">
        <v>1335</v>
      </c>
      <c r="C88" s="192">
        <v>195</v>
      </c>
      <c r="D88" s="192">
        <v>159</v>
      </c>
      <c r="E88" s="192">
        <v>164</v>
      </c>
      <c r="F88" s="192">
        <v>159</v>
      </c>
      <c r="G88" s="192">
        <v>173</v>
      </c>
      <c r="H88" s="192">
        <v>158</v>
      </c>
      <c r="I88" s="192">
        <v>179</v>
      </c>
      <c r="J88" s="192">
        <v>154</v>
      </c>
      <c r="K88" s="192">
        <v>162</v>
      </c>
    </row>
    <row r="89" spans="1:11" ht="14.5" thickBot="1" x14ac:dyDescent="0.35">
      <c r="A89" s="216"/>
      <c r="B89" s="300" t="s">
        <v>1336</v>
      </c>
      <c r="C89" s="192">
        <v>0</v>
      </c>
      <c r="D89" s="192">
        <v>0</v>
      </c>
      <c r="E89" s="192">
        <v>0</v>
      </c>
      <c r="F89" s="192">
        <v>0</v>
      </c>
      <c r="G89" s="192">
        <v>0</v>
      </c>
      <c r="H89" s="192">
        <v>0</v>
      </c>
      <c r="I89" s="192">
        <v>0</v>
      </c>
      <c r="J89" s="192">
        <v>0</v>
      </c>
      <c r="K89" s="192">
        <v>0</v>
      </c>
    </row>
    <row r="90" spans="1:11" ht="14.5" thickBot="1" x14ac:dyDescent="0.35">
      <c r="B90" s="300" t="s">
        <v>1337</v>
      </c>
      <c r="C90" s="192">
        <v>0</v>
      </c>
      <c r="D90" s="192">
        <v>0</v>
      </c>
      <c r="E90" s="192">
        <v>0</v>
      </c>
      <c r="F90" s="192">
        <v>0</v>
      </c>
      <c r="G90" s="192">
        <v>0</v>
      </c>
      <c r="H90" s="192">
        <v>0</v>
      </c>
      <c r="I90" s="192">
        <v>0</v>
      </c>
      <c r="J90" s="192">
        <v>0</v>
      </c>
      <c r="K90" s="192">
        <v>0</v>
      </c>
    </row>
    <row r="91" spans="1:11" ht="14.5" thickBot="1" x14ac:dyDescent="0.35">
      <c r="B91" s="300" t="s">
        <v>1338</v>
      </c>
      <c r="C91" s="188">
        <v>1632</v>
      </c>
      <c r="D91" s="188">
        <v>1611</v>
      </c>
      <c r="E91" s="188">
        <v>1646</v>
      </c>
      <c r="F91" s="188">
        <v>1614</v>
      </c>
      <c r="G91" s="188">
        <v>1678</v>
      </c>
      <c r="H91" s="188">
        <v>1659</v>
      </c>
      <c r="I91" s="188">
        <v>1837</v>
      </c>
      <c r="J91" s="188">
        <v>1628</v>
      </c>
      <c r="K91" s="188">
        <v>1444</v>
      </c>
    </row>
    <row r="92" spans="1:11" ht="14.5" thickBot="1" x14ac:dyDescent="0.35">
      <c r="B92" s="300" t="s">
        <v>1339</v>
      </c>
      <c r="C92" s="192">
        <v>418</v>
      </c>
      <c r="D92" s="192">
        <v>365</v>
      </c>
      <c r="E92" s="192">
        <v>384</v>
      </c>
      <c r="F92" s="192">
        <v>434</v>
      </c>
      <c r="G92" s="192">
        <v>472</v>
      </c>
      <c r="H92" s="192">
        <v>385</v>
      </c>
      <c r="I92" s="192">
        <v>634</v>
      </c>
      <c r="J92" s="192">
        <v>508</v>
      </c>
      <c r="K92" s="192">
        <v>404</v>
      </c>
    </row>
    <row r="93" spans="1:11" ht="14.5" thickBot="1" x14ac:dyDescent="0.35">
      <c r="B93" s="300" t="s">
        <v>1340</v>
      </c>
      <c r="C93" s="192">
        <v>475</v>
      </c>
      <c r="D93" s="192">
        <v>457</v>
      </c>
      <c r="E93" s="192">
        <v>497</v>
      </c>
      <c r="F93" s="192">
        <v>532</v>
      </c>
      <c r="G93" s="192">
        <v>468</v>
      </c>
      <c r="H93" s="192">
        <v>476</v>
      </c>
      <c r="I93" s="192">
        <v>464</v>
      </c>
      <c r="J93" s="192">
        <v>487</v>
      </c>
      <c r="K93" s="192">
        <v>452</v>
      </c>
    </row>
    <row r="94" spans="1:11" ht="14.5" thickBot="1" x14ac:dyDescent="0.35">
      <c r="B94" s="300" t="s">
        <v>1341</v>
      </c>
      <c r="C94" s="192">
        <v>0</v>
      </c>
      <c r="D94" s="192">
        <v>5</v>
      </c>
      <c r="E94" s="192">
        <v>2</v>
      </c>
      <c r="F94" s="192">
        <v>3</v>
      </c>
      <c r="G94" s="192">
        <v>0</v>
      </c>
      <c r="H94" s="192">
        <v>0</v>
      </c>
      <c r="I94" s="192">
        <v>0</v>
      </c>
      <c r="J94" s="192">
        <v>0</v>
      </c>
      <c r="K94" s="192">
        <v>0</v>
      </c>
    </row>
    <row r="95" spans="1:11" ht="14.5" thickBot="1" x14ac:dyDescent="0.35">
      <c r="B95" s="300" t="s">
        <v>1342</v>
      </c>
      <c r="C95" s="192">
        <v>8</v>
      </c>
      <c r="D95" s="192">
        <v>9</v>
      </c>
      <c r="E95" s="192">
        <v>14</v>
      </c>
      <c r="F95" s="192">
        <v>11</v>
      </c>
      <c r="G95" s="192">
        <v>8</v>
      </c>
      <c r="H95" s="192">
        <v>7</v>
      </c>
      <c r="I95" s="192">
        <v>12</v>
      </c>
      <c r="J95" s="192">
        <v>7</v>
      </c>
      <c r="K95" s="192">
        <v>7</v>
      </c>
    </row>
    <row r="96" spans="1:11" ht="14.5" thickBot="1" x14ac:dyDescent="0.35">
      <c r="B96" s="300" t="s">
        <v>1343</v>
      </c>
      <c r="C96" s="192">
        <v>72</v>
      </c>
      <c r="D96" s="192">
        <v>89</v>
      </c>
      <c r="E96" s="192">
        <v>93</v>
      </c>
      <c r="F96" s="192">
        <v>95</v>
      </c>
      <c r="G96" s="192">
        <v>101</v>
      </c>
      <c r="H96" s="192">
        <v>82</v>
      </c>
      <c r="I96" s="192">
        <v>97</v>
      </c>
      <c r="J96" s="192">
        <v>113</v>
      </c>
      <c r="K96" s="192">
        <v>104</v>
      </c>
    </row>
    <row r="97" spans="2:11" ht="14.5" thickBot="1" x14ac:dyDescent="0.35">
      <c r="B97" s="300" t="s">
        <v>1344</v>
      </c>
      <c r="C97" s="192">
        <v>0</v>
      </c>
      <c r="D97" s="192">
        <v>0</v>
      </c>
      <c r="E97" s="192">
        <v>0</v>
      </c>
      <c r="F97" s="192">
        <v>0</v>
      </c>
      <c r="G97" s="192">
        <v>0</v>
      </c>
      <c r="H97" s="192">
        <v>0</v>
      </c>
      <c r="I97" s="192">
        <v>0</v>
      </c>
      <c r="J97" s="192">
        <v>0</v>
      </c>
      <c r="K97" s="192">
        <v>0</v>
      </c>
    </row>
    <row r="98" spans="2:11" ht="14.5" thickBot="1" x14ac:dyDescent="0.35">
      <c r="B98" s="300" t="s">
        <v>1345</v>
      </c>
      <c r="C98" s="192">
        <v>0</v>
      </c>
      <c r="D98" s="192">
        <v>0</v>
      </c>
      <c r="E98" s="192">
        <v>0</v>
      </c>
      <c r="F98" s="192">
        <v>0</v>
      </c>
      <c r="G98" s="192">
        <v>0</v>
      </c>
      <c r="H98" s="192">
        <v>0</v>
      </c>
      <c r="I98" s="192">
        <v>0</v>
      </c>
      <c r="J98" s="192">
        <v>0</v>
      </c>
      <c r="K98" s="192">
        <v>0</v>
      </c>
    </row>
    <row r="99" spans="2:11" ht="14.5" thickBot="1" x14ac:dyDescent="0.35">
      <c r="B99" s="300" t="s">
        <v>1346</v>
      </c>
      <c r="C99" s="192">
        <v>23</v>
      </c>
      <c r="D99" s="192">
        <v>27</v>
      </c>
      <c r="E99" s="192">
        <v>21</v>
      </c>
      <c r="F99" s="192">
        <v>25</v>
      </c>
      <c r="G99" s="192">
        <v>36</v>
      </c>
      <c r="H99" s="192">
        <v>21</v>
      </c>
      <c r="I99" s="192">
        <v>19</v>
      </c>
      <c r="J99" s="192">
        <v>15</v>
      </c>
      <c r="K99" s="192">
        <v>19</v>
      </c>
    </row>
    <row r="100" spans="2:11" ht="28.5" thickBot="1" x14ac:dyDescent="0.35">
      <c r="B100" s="300" t="s">
        <v>1358</v>
      </c>
      <c r="C100" s="192">
        <v>52</v>
      </c>
      <c r="D100" s="192">
        <v>46</v>
      </c>
      <c r="E100" s="192">
        <v>41</v>
      </c>
      <c r="F100" s="192">
        <v>39</v>
      </c>
      <c r="G100" s="192">
        <v>46</v>
      </c>
      <c r="H100" s="192">
        <v>36</v>
      </c>
      <c r="I100" s="192">
        <v>45</v>
      </c>
      <c r="J100" s="192">
        <v>50</v>
      </c>
      <c r="K100" s="192">
        <v>48</v>
      </c>
    </row>
    <row r="101" spans="2:11" ht="14.5" thickBot="1" x14ac:dyDescent="0.35">
      <c r="B101" s="300" t="s">
        <v>1348</v>
      </c>
      <c r="C101" s="192">
        <v>335</v>
      </c>
      <c r="D101" s="192">
        <v>291</v>
      </c>
      <c r="E101" s="192">
        <v>299</v>
      </c>
      <c r="F101" s="192">
        <v>307</v>
      </c>
      <c r="G101" s="192">
        <v>256</v>
      </c>
      <c r="H101" s="192">
        <v>235</v>
      </c>
      <c r="I101" s="192">
        <v>254</v>
      </c>
      <c r="J101" s="192">
        <v>270</v>
      </c>
      <c r="K101" s="192">
        <v>244</v>
      </c>
    </row>
    <row r="102" spans="2:11" ht="14.5" thickBot="1" x14ac:dyDescent="0.35">
      <c r="B102" s="300" t="s">
        <v>1349</v>
      </c>
      <c r="C102" s="192">
        <v>0</v>
      </c>
      <c r="D102" s="192">
        <v>0</v>
      </c>
      <c r="E102" s="192">
        <v>0</v>
      </c>
      <c r="F102" s="192">
        <v>0</v>
      </c>
      <c r="G102" s="192">
        <v>0</v>
      </c>
      <c r="H102" s="192">
        <v>338</v>
      </c>
      <c r="I102" s="188">
        <v>1382</v>
      </c>
      <c r="J102" s="192">
        <v>246</v>
      </c>
      <c r="K102" s="192">
        <v>23</v>
      </c>
    </row>
    <row r="103" spans="2:11" ht="14.5" thickBot="1" x14ac:dyDescent="0.35">
      <c r="B103" s="202" t="s">
        <v>1350</v>
      </c>
      <c r="C103" s="189">
        <v>5317</v>
      </c>
      <c r="D103" s="189">
        <v>5247</v>
      </c>
      <c r="E103" s="189">
        <v>5442</v>
      </c>
      <c r="F103" s="189">
        <v>5491</v>
      </c>
      <c r="G103" s="189">
        <v>5443</v>
      </c>
      <c r="H103" s="189">
        <v>5556</v>
      </c>
      <c r="I103" s="189">
        <v>6929</v>
      </c>
      <c r="J103" s="189">
        <v>5488</v>
      </c>
      <c r="K103" s="189">
        <v>5035</v>
      </c>
    </row>
    <row r="104" spans="2:11" ht="14.5" thickBot="1" x14ac:dyDescent="0.35">
      <c r="B104" s="205" t="s">
        <v>1359</v>
      </c>
      <c r="C104" s="315">
        <v>327</v>
      </c>
      <c r="D104" s="315">
        <v>335</v>
      </c>
      <c r="E104" s="315">
        <v>337</v>
      </c>
      <c r="F104" s="315">
        <v>343</v>
      </c>
      <c r="G104" s="315">
        <v>348</v>
      </c>
      <c r="H104" s="315">
        <v>369</v>
      </c>
      <c r="I104" s="315">
        <v>366</v>
      </c>
      <c r="J104" s="315">
        <v>377</v>
      </c>
      <c r="K104" s="315">
        <v>464</v>
      </c>
    </row>
    <row r="105" spans="2:11" ht="14.5" x14ac:dyDescent="0.35">
      <c r="B105" s="210" t="s">
        <v>1355</v>
      </c>
      <c r="C105"/>
      <c r="D105"/>
      <c r="E105"/>
      <c r="F105"/>
      <c r="G105"/>
      <c r="H105"/>
      <c r="I105"/>
      <c r="J105"/>
      <c r="K105"/>
    </row>
    <row r="106" spans="2:11" ht="14.5" x14ac:dyDescent="0.35">
      <c r="B106" s="210"/>
      <c r="C106"/>
      <c r="D106"/>
      <c r="E106"/>
      <c r="F106"/>
      <c r="G106"/>
      <c r="H106"/>
      <c r="I106"/>
      <c r="J106"/>
      <c r="K106"/>
    </row>
    <row r="107" spans="2:11" ht="15" thickBot="1" x14ac:dyDescent="0.4">
      <c r="B107" s="5" t="s">
        <v>1360</v>
      </c>
      <c r="C107"/>
      <c r="D107"/>
      <c r="E107"/>
      <c r="F107"/>
      <c r="G107"/>
      <c r="H107"/>
      <c r="I107"/>
      <c r="J107"/>
      <c r="K107"/>
    </row>
    <row r="108" spans="2:11" ht="15" thickBot="1" x14ac:dyDescent="0.4">
      <c r="B108" s="32" t="s">
        <v>17</v>
      </c>
      <c r="C108" s="297" t="s">
        <v>18</v>
      </c>
      <c r="D108" s="297" t="s">
        <v>19</v>
      </c>
      <c r="E108" s="291" t="s">
        <v>20</v>
      </c>
      <c r="F108"/>
      <c r="G108"/>
      <c r="H108"/>
      <c r="I108"/>
      <c r="J108"/>
      <c r="K108"/>
    </row>
    <row r="109" spans="2:11" ht="15" thickBot="1" x14ac:dyDescent="0.4">
      <c r="B109" s="195" t="s">
        <v>21</v>
      </c>
      <c r="C109" s="44">
        <v>96</v>
      </c>
      <c r="D109" s="223">
        <v>2156.1999999999998</v>
      </c>
      <c r="E109" s="44">
        <v>206.5</v>
      </c>
      <c r="F109"/>
      <c r="G109"/>
      <c r="H109"/>
      <c r="I109"/>
      <c r="J109"/>
      <c r="K109"/>
    </row>
    <row r="110" spans="2:11" ht="15" thickBot="1" x14ac:dyDescent="0.4">
      <c r="B110" s="195" t="s">
        <v>22</v>
      </c>
      <c r="C110" s="44">
        <v>42</v>
      </c>
      <c r="D110" s="223">
        <v>1434.6</v>
      </c>
      <c r="E110" s="44">
        <v>61.7</v>
      </c>
      <c r="F110"/>
      <c r="G110"/>
      <c r="H110"/>
      <c r="I110"/>
      <c r="J110"/>
      <c r="K110"/>
    </row>
    <row r="111" spans="2:11" ht="15" thickBot="1" x14ac:dyDescent="0.4">
      <c r="B111" s="195" t="s">
        <v>23</v>
      </c>
      <c r="C111" s="44">
        <v>86</v>
      </c>
      <c r="D111" s="223">
        <v>2305.1999999999998</v>
      </c>
      <c r="E111" s="44">
        <v>198.2</v>
      </c>
      <c r="F111"/>
      <c r="G111"/>
      <c r="H111"/>
      <c r="I111"/>
      <c r="J111"/>
      <c r="K111"/>
    </row>
    <row r="112" spans="2:11" ht="15" thickBot="1" x14ac:dyDescent="0.4">
      <c r="B112" s="195" t="s">
        <v>24</v>
      </c>
      <c r="C112" s="44">
        <v>74</v>
      </c>
      <c r="D112" s="223">
        <v>2352.9</v>
      </c>
      <c r="E112" s="44">
        <v>174.1</v>
      </c>
      <c r="F112"/>
      <c r="G112"/>
      <c r="H112"/>
      <c r="I112"/>
      <c r="J112"/>
      <c r="K112"/>
    </row>
    <row r="113" spans="2:11" ht="15" thickBot="1" x14ac:dyDescent="0.4">
      <c r="B113" s="195" t="s">
        <v>25</v>
      </c>
      <c r="C113" s="44">
        <v>191</v>
      </c>
      <c r="D113" s="223">
        <v>2286.8000000000002</v>
      </c>
      <c r="E113" s="44">
        <v>436.8</v>
      </c>
      <c r="F113"/>
      <c r="G113"/>
      <c r="H113"/>
      <c r="I113"/>
      <c r="J113"/>
      <c r="K113"/>
    </row>
    <row r="114" spans="2:11" ht="15" thickBot="1" x14ac:dyDescent="0.4">
      <c r="B114" s="195" t="s">
        <v>26</v>
      </c>
      <c r="C114" s="44">
        <v>245</v>
      </c>
      <c r="D114" s="223">
        <v>2553.6</v>
      </c>
      <c r="E114" s="44">
        <v>625.6</v>
      </c>
      <c r="F114"/>
      <c r="G114"/>
      <c r="H114"/>
      <c r="I114"/>
      <c r="J114"/>
      <c r="K114"/>
    </row>
    <row r="115" spans="2:11" ht="15" thickBot="1" x14ac:dyDescent="0.4">
      <c r="B115" s="195" t="s">
        <v>27</v>
      </c>
      <c r="C115" s="44">
        <v>141</v>
      </c>
      <c r="D115" s="223">
        <v>2458.4</v>
      </c>
      <c r="E115" s="44">
        <v>346.2</v>
      </c>
      <c r="F115"/>
      <c r="G115"/>
      <c r="H115"/>
      <c r="I115"/>
      <c r="J115"/>
      <c r="K115"/>
    </row>
    <row r="116" spans="2:11" ht="15" thickBot="1" x14ac:dyDescent="0.4">
      <c r="B116" s="195" t="s">
        <v>28</v>
      </c>
      <c r="C116" s="44">
        <v>201</v>
      </c>
      <c r="D116" s="223">
        <v>1893.9</v>
      </c>
      <c r="E116" s="44">
        <v>380.4</v>
      </c>
      <c r="F116"/>
      <c r="G116"/>
      <c r="H116"/>
      <c r="I116"/>
      <c r="J116"/>
      <c r="K116"/>
    </row>
    <row r="117" spans="2:11" ht="15" thickBot="1" x14ac:dyDescent="0.4">
      <c r="B117" s="195" t="s">
        <v>29</v>
      </c>
      <c r="C117" s="44">
        <v>129</v>
      </c>
      <c r="D117" s="223">
        <v>2329.5</v>
      </c>
      <c r="E117" s="44">
        <v>296.89999999999998</v>
      </c>
      <c r="F117"/>
      <c r="G117"/>
      <c r="H117"/>
      <c r="I117"/>
      <c r="J117"/>
      <c r="K117"/>
    </row>
    <row r="118" spans="2:11" ht="15" thickBot="1" x14ac:dyDescent="0.4">
      <c r="B118" s="195" t="s">
        <v>30</v>
      </c>
      <c r="C118" s="44">
        <v>233</v>
      </c>
      <c r="D118" s="223">
        <v>2430.6999999999998</v>
      </c>
      <c r="E118" s="44">
        <v>566.4</v>
      </c>
      <c r="F118"/>
      <c r="G118"/>
      <c r="H118"/>
      <c r="I118"/>
      <c r="J118"/>
      <c r="K118"/>
    </row>
    <row r="119" spans="2:11" ht="15" thickBot="1" x14ac:dyDescent="0.4">
      <c r="B119" s="195" t="s">
        <v>31</v>
      </c>
      <c r="C119" s="44">
        <v>137</v>
      </c>
      <c r="D119" s="223">
        <v>2447.6</v>
      </c>
      <c r="E119" s="44">
        <v>335.3</v>
      </c>
      <c r="F119"/>
      <c r="G119"/>
      <c r="H119"/>
      <c r="I119"/>
      <c r="J119"/>
      <c r="K119"/>
    </row>
    <row r="120" spans="2:11" ht="15" thickBot="1" x14ac:dyDescent="0.4">
      <c r="B120" s="195" t="s">
        <v>32</v>
      </c>
      <c r="C120" s="44">
        <v>102</v>
      </c>
      <c r="D120" s="223">
        <v>2344.9</v>
      </c>
      <c r="E120" s="44">
        <v>239.2</v>
      </c>
      <c r="F120"/>
      <c r="G120"/>
      <c r="H120"/>
      <c r="I120"/>
      <c r="J120"/>
      <c r="K120"/>
    </row>
    <row r="121" spans="2:11" ht="15" thickBot="1" x14ac:dyDescent="0.4">
      <c r="B121" s="197" t="s">
        <v>33</v>
      </c>
      <c r="C121" s="81">
        <v>1677</v>
      </c>
      <c r="D121" s="61" t="s">
        <v>809</v>
      </c>
      <c r="E121" s="224">
        <v>3867.2</v>
      </c>
      <c r="F121"/>
      <c r="G121"/>
      <c r="H121"/>
      <c r="I121"/>
      <c r="J121"/>
      <c r="K121"/>
    </row>
    <row r="122" spans="2:11" ht="15" thickBot="1" x14ac:dyDescent="0.4">
      <c r="B122" s="197" t="s">
        <v>34</v>
      </c>
      <c r="C122" s="61">
        <v>140</v>
      </c>
      <c r="D122" s="224">
        <v>2307.4</v>
      </c>
      <c r="E122" s="61" t="s">
        <v>12</v>
      </c>
      <c r="F122"/>
      <c r="G122"/>
      <c r="H122"/>
      <c r="I122"/>
      <c r="J122"/>
      <c r="K122"/>
    </row>
    <row r="123" spans="2:11" ht="14.5" x14ac:dyDescent="0.35">
      <c r="B123" s="222" t="s">
        <v>6</v>
      </c>
      <c r="C123"/>
      <c r="D123"/>
      <c r="E123"/>
      <c r="F123"/>
      <c r="G123"/>
      <c r="H123"/>
      <c r="I123"/>
      <c r="J123"/>
      <c r="K123"/>
    </row>
    <row r="124" spans="2:11" ht="14.5" x14ac:dyDescent="0.35">
      <c r="B124" s="210"/>
      <c r="C124"/>
      <c r="D124"/>
      <c r="E124"/>
      <c r="F124"/>
      <c r="G124"/>
      <c r="H124"/>
      <c r="I124"/>
      <c r="J124"/>
      <c r="K124"/>
    </row>
    <row r="125" spans="2:11" ht="15" thickBot="1" x14ac:dyDescent="0.4">
      <c r="B125" s="5" t="s">
        <v>1361</v>
      </c>
      <c r="C125"/>
      <c r="D125"/>
      <c r="E125"/>
      <c r="F125"/>
      <c r="G125"/>
      <c r="H125"/>
      <c r="I125"/>
      <c r="J125"/>
      <c r="K125"/>
    </row>
    <row r="126" spans="2:11" ht="24" customHeight="1" x14ac:dyDescent="0.35">
      <c r="B126" s="643" t="s">
        <v>35</v>
      </c>
      <c r="C126" s="643" t="s">
        <v>36</v>
      </c>
      <c r="D126" s="643" t="s">
        <v>37</v>
      </c>
      <c r="E126" s="643" t="s">
        <v>38</v>
      </c>
      <c r="F126" s="649" t="s">
        <v>39</v>
      </c>
      <c r="G126" s="643" t="s">
        <v>1362</v>
      </c>
      <c r="H126" s="102" t="s">
        <v>1363</v>
      </c>
      <c r="I126"/>
      <c r="J126"/>
      <c r="K126"/>
    </row>
    <row r="127" spans="2:11" ht="15" thickBot="1" x14ac:dyDescent="0.4">
      <c r="B127" s="644"/>
      <c r="C127" s="644"/>
      <c r="D127" s="644"/>
      <c r="E127" s="644"/>
      <c r="F127" s="650"/>
      <c r="G127" s="644"/>
      <c r="H127" s="103" t="s">
        <v>513</v>
      </c>
      <c r="I127"/>
      <c r="J127"/>
      <c r="K127"/>
    </row>
    <row r="128" spans="2:11" ht="15" thickBot="1" x14ac:dyDescent="0.4">
      <c r="B128" s="190" t="s">
        <v>41</v>
      </c>
      <c r="C128" s="316">
        <v>2196.1</v>
      </c>
      <c r="D128" s="192">
        <v>0</v>
      </c>
      <c r="E128" s="192">
        <v>0</v>
      </c>
      <c r="F128" s="317">
        <v>1684</v>
      </c>
      <c r="G128" s="316">
        <v>3880.1</v>
      </c>
      <c r="H128" s="318">
        <v>0.27700000000000002</v>
      </c>
      <c r="I128"/>
      <c r="J128"/>
      <c r="K128"/>
    </row>
    <row r="129" spans="2:11" ht="15" thickBot="1" x14ac:dyDescent="0.4">
      <c r="B129" s="190" t="s">
        <v>1364</v>
      </c>
      <c r="C129" s="192">
        <v>391.6</v>
      </c>
      <c r="D129" s="192">
        <v>0</v>
      </c>
      <c r="E129" s="192">
        <v>0</v>
      </c>
      <c r="F129" s="237">
        <v>253.8</v>
      </c>
      <c r="G129" s="192">
        <v>645.4</v>
      </c>
      <c r="H129" s="318">
        <v>4.5999999999999999E-2</v>
      </c>
      <c r="I129"/>
      <c r="J129"/>
      <c r="K129"/>
    </row>
    <row r="130" spans="2:11" ht="15" thickBot="1" x14ac:dyDescent="0.4">
      <c r="B130" s="190" t="s">
        <v>42</v>
      </c>
      <c r="C130" s="316">
        <v>1061.5</v>
      </c>
      <c r="D130" s="192">
        <v>108.4</v>
      </c>
      <c r="E130" s="192">
        <v>588.70000000000005</v>
      </c>
      <c r="F130" s="317">
        <v>1438.9</v>
      </c>
      <c r="G130" s="316">
        <v>3197.6</v>
      </c>
      <c r="H130" s="318">
        <v>0.22800000000000001</v>
      </c>
      <c r="I130"/>
      <c r="J130"/>
      <c r="K130"/>
    </row>
    <row r="131" spans="2:11" ht="15" thickBot="1" x14ac:dyDescent="0.4">
      <c r="B131" s="190" t="s">
        <v>936</v>
      </c>
      <c r="C131" s="316">
        <v>1520.2</v>
      </c>
      <c r="D131" s="192">
        <v>0</v>
      </c>
      <c r="E131" s="192">
        <v>251.5</v>
      </c>
      <c r="F131" s="317">
        <v>1747</v>
      </c>
      <c r="G131" s="316">
        <v>3518.7</v>
      </c>
      <c r="H131" s="318">
        <v>0.251</v>
      </c>
      <c r="I131"/>
      <c r="J131"/>
      <c r="K131"/>
    </row>
    <row r="132" spans="2:11" ht="15" thickBot="1" x14ac:dyDescent="0.4">
      <c r="B132" s="190" t="s">
        <v>43</v>
      </c>
      <c r="C132" s="316">
        <v>1167.8</v>
      </c>
      <c r="D132" s="192">
        <v>71.099999999999994</v>
      </c>
      <c r="E132" s="192">
        <v>184.8</v>
      </c>
      <c r="F132" s="317">
        <v>1331.1</v>
      </c>
      <c r="G132" s="316">
        <v>2754.8</v>
      </c>
      <c r="H132" s="318">
        <v>0.19700000000000001</v>
      </c>
      <c r="I132"/>
      <c r="J132"/>
      <c r="K132"/>
    </row>
    <row r="133" spans="2:11" ht="15" thickBot="1" x14ac:dyDescent="0.4">
      <c r="B133" s="191" t="s">
        <v>11</v>
      </c>
      <c r="C133" s="319">
        <v>6337.1</v>
      </c>
      <c r="D133" s="315">
        <v>179.6</v>
      </c>
      <c r="E133" s="319">
        <v>1025</v>
      </c>
      <c r="F133" s="320">
        <v>6454.9</v>
      </c>
      <c r="G133" s="319">
        <v>13996.6</v>
      </c>
      <c r="H133" s="318">
        <v>1</v>
      </c>
      <c r="I133"/>
      <c r="J133"/>
      <c r="K133"/>
    </row>
    <row r="134" spans="2:11" ht="15" thickBot="1" x14ac:dyDescent="0.4">
      <c r="B134" s="190" t="s">
        <v>40</v>
      </c>
      <c r="C134" s="321">
        <v>0.45300000000000001</v>
      </c>
      <c r="D134" s="321">
        <v>1.2999999999999999E-2</v>
      </c>
      <c r="E134" s="321">
        <v>7.2999999999999995E-2</v>
      </c>
      <c r="F134" s="307">
        <v>0.46100000000000002</v>
      </c>
      <c r="G134" s="322" t="s">
        <v>12</v>
      </c>
      <c r="H134" s="322" t="s">
        <v>12</v>
      </c>
      <c r="I134"/>
      <c r="J134"/>
      <c r="K134"/>
    </row>
    <row r="135" spans="2:11" ht="14.5" x14ac:dyDescent="0.35">
      <c r="B135" s="222" t="s">
        <v>895</v>
      </c>
      <c r="C135"/>
      <c r="D135"/>
      <c r="E135"/>
      <c r="F135"/>
      <c r="G135"/>
      <c r="H135"/>
      <c r="I135"/>
      <c r="J135"/>
      <c r="K135"/>
    </row>
    <row r="136" spans="2:11" ht="14.5" x14ac:dyDescent="0.35">
      <c r="B136" s="210"/>
      <c r="C136"/>
      <c r="D136"/>
      <c r="E136"/>
      <c r="F136"/>
      <c r="G136"/>
      <c r="H136"/>
      <c r="I136"/>
      <c r="J136"/>
      <c r="K136"/>
    </row>
    <row r="137" spans="2:11" ht="15" thickBot="1" x14ac:dyDescent="0.4">
      <c r="B137" s="5" t="s">
        <v>1365</v>
      </c>
      <c r="C137"/>
      <c r="D137"/>
      <c r="E137"/>
      <c r="F137"/>
      <c r="G137"/>
      <c r="H137"/>
      <c r="I137"/>
      <c r="J137"/>
      <c r="K137"/>
    </row>
    <row r="138" spans="2:11" ht="15" thickBot="1" x14ac:dyDescent="0.4">
      <c r="B138" s="622" t="s">
        <v>44</v>
      </c>
      <c r="C138" s="632"/>
      <c r="D138" s="632"/>
      <c r="E138" s="632"/>
      <c r="F138" s="623"/>
      <c r="G138"/>
      <c r="H138"/>
      <c r="I138"/>
      <c r="J138"/>
      <c r="K138"/>
    </row>
    <row r="139" spans="2:11" ht="14.5" x14ac:dyDescent="0.35">
      <c r="B139" s="630" t="s">
        <v>45</v>
      </c>
      <c r="C139" s="323" t="s">
        <v>1366</v>
      </c>
      <c r="D139" s="630" t="s">
        <v>46</v>
      </c>
      <c r="E139" s="630" t="s">
        <v>1368</v>
      </c>
      <c r="F139" s="630" t="s">
        <v>47</v>
      </c>
      <c r="G139"/>
      <c r="H139"/>
      <c r="I139"/>
      <c r="J139"/>
      <c r="K139"/>
    </row>
    <row r="140" spans="2:11" ht="15" thickBot="1" x14ac:dyDescent="0.4">
      <c r="B140" s="631"/>
      <c r="C140" s="35" t="s">
        <v>1367</v>
      </c>
      <c r="D140" s="631"/>
      <c r="E140" s="631"/>
      <c r="F140" s="631"/>
      <c r="G140"/>
      <c r="H140"/>
      <c r="I140"/>
      <c r="J140"/>
      <c r="K140"/>
    </row>
    <row r="141" spans="2:11" ht="15" thickBot="1" x14ac:dyDescent="0.4">
      <c r="B141" s="324">
        <v>44926</v>
      </c>
      <c r="C141" s="321">
        <v>0.59</v>
      </c>
      <c r="D141" s="321">
        <v>1.2E-2</v>
      </c>
      <c r="E141" s="321">
        <v>0.16200000000000001</v>
      </c>
      <c r="F141" s="321">
        <v>0.23499999999999999</v>
      </c>
      <c r="G141"/>
      <c r="H141"/>
      <c r="I141"/>
      <c r="J141"/>
      <c r="K141"/>
    </row>
    <row r="142" spans="2:11" ht="15" thickBot="1" x14ac:dyDescent="0.4">
      <c r="B142" s="324">
        <v>45291</v>
      </c>
      <c r="C142" s="321">
        <v>0.45300000000000001</v>
      </c>
      <c r="D142" s="321">
        <v>1.2999999999999999E-2</v>
      </c>
      <c r="E142" s="321">
        <v>7.2999999999999995E-2</v>
      </c>
      <c r="F142" s="321">
        <v>0.46100000000000002</v>
      </c>
      <c r="G142"/>
      <c r="H142"/>
      <c r="I142"/>
      <c r="J142"/>
      <c r="K142"/>
    </row>
    <row r="143" spans="2:11" ht="14.5" x14ac:dyDescent="0.35">
      <c r="B143" s="222" t="s">
        <v>895</v>
      </c>
      <c r="C143"/>
      <c r="D143"/>
      <c r="E143"/>
      <c r="F143"/>
      <c r="G143"/>
      <c r="H143"/>
      <c r="I143"/>
      <c r="J143"/>
      <c r="K143"/>
    </row>
    <row r="144" spans="2:11" ht="14.5" x14ac:dyDescent="0.35">
      <c r="B144" s="210"/>
      <c r="C144"/>
      <c r="D144"/>
      <c r="E144"/>
      <c r="F144"/>
      <c r="G144"/>
      <c r="H144"/>
      <c r="I144"/>
      <c r="J144"/>
      <c r="K144"/>
    </row>
    <row r="145" spans="1:27" ht="15" thickBot="1" x14ac:dyDescent="0.4">
      <c r="B145" s="5" t="s">
        <v>1369</v>
      </c>
      <c r="C145"/>
      <c r="D145"/>
      <c r="E145"/>
      <c r="F145"/>
      <c r="G145"/>
      <c r="H145"/>
      <c r="I145"/>
      <c r="J145"/>
      <c r="K145"/>
    </row>
    <row r="146" spans="1:27" ht="15" thickBot="1" x14ac:dyDescent="0.4">
      <c r="B146" s="32" t="s">
        <v>48</v>
      </c>
      <c r="C146" s="291" t="s">
        <v>997</v>
      </c>
      <c r="D146" s="291" t="s">
        <v>1370</v>
      </c>
      <c r="E146"/>
      <c r="F146"/>
      <c r="G146"/>
      <c r="H146"/>
      <c r="I146"/>
      <c r="J146"/>
      <c r="K146"/>
    </row>
    <row r="147" spans="1:27" ht="15" thickBot="1" x14ac:dyDescent="0.4">
      <c r="B147" s="39" t="s">
        <v>49</v>
      </c>
      <c r="C147" s="321">
        <v>-7.4999999999999997E-2</v>
      </c>
      <c r="D147" s="321">
        <v>3.3000000000000002E-2</v>
      </c>
      <c r="E147"/>
      <c r="F147"/>
      <c r="G147"/>
      <c r="H147"/>
      <c r="I147"/>
      <c r="J147"/>
      <c r="K147"/>
    </row>
    <row r="148" spans="1:27" ht="15" thickBot="1" x14ac:dyDescent="0.4">
      <c r="B148" s="39" t="s">
        <v>50</v>
      </c>
      <c r="C148" s="321">
        <v>-0.14599999999999999</v>
      </c>
      <c r="D148" s="321">
        <v>0.127</v>
      </c>
      <c r="E148"/>
      <c r="F148"/>
      <c r="G148"/>
      <c r="H148"/>
      <c r="I148"/>
      <c r="J148"/>
      <c r="K148"/>
    </row>
    <row r="149" spans="1:27" ht="15" thickBot="1" x14ac:dyDescent="0.4">
      <c r="B149" s="39" t="s">
        <v>51</v>
      </c>
      <c r="C149" s="321">
        <v>-0.16300000000000001</v>
      </c>
      <c r="D149" s="321">
        <v>0.121</v>
      </c>
      <c r="E149"/>
      <c r="F149"/>
      <c r="G149"/>
      <c r="H149"/>
      <c r="I149"/>
      <c r="J149"/>
      <c r="K149"/>
    </row>
    <row r="150" spans="1:27" ht="15" thickBot="1" x14ac:dyDescent="0.4">
      <c r="B150" s="39" t="s">
        <v>52</v>
      </c>
      <c r="C150" s="321">
        <v>-0.14000000000000001</v>
      </c>
      <c r="D150" s="321">
        <v>0.17399999999999999</v>
      </c>
      <c r="E150"/>
      <c r="F150"/>
      <c r="G150"/>
      <c r="H150"/>
      <c r="I150"/>
      <c r="J150"/>
      <c r="K150"/>
    </row>
    <row r="151" spans="1:27" ht="14.5" x14ac:dyDescent="0.35">
      <c r="B151" s="222" t="s">
        <v>896</v>
      </c>
      <c r="C151"/>
      <c r="D151"/>
      <c r="E151"/>
      <c r="F151"/>
      <c r="G151"/>
      <c r="H151"/>
      <c r="I151"/>
      <c r="J151"/>
      <c r="K151"/>
    </row>
    <row r="153" spans="1:27" x14ac:dyDescent="0.3">
      <c r="A153" s="216"/>
      <c r="B153" s="8" t="s">
        <v>1371</v>
      </c>
      <c r="Q153" s="9" t="s">
        <v>17</v>
      </c>
      <c r="R153" s="9" t="s">
        <v>509</v>
      </c>
      <c r="S153" s="9" t="s">
        <v>510</v>
      </c>
      <c r="T153" s="9" t="s">
        <v>511</v>
      </c>
      <c r="U153" s="9" t="s">
        <v>512</v>
      </c>
    </row>
    <row r="154" spans="1:27" x14ac:dyDescent="0.3">
      <c r="Q154" s="198">
        <v>44564</v>
      </c>
      <c r="R154" s="199">
        <v>6.4271333333333333E-2</v>
      </c>
      <c r="S154" s="199">
        <v>5.7715000000000002E-2</v>
      </c>
      <c r="T154" s="199">
        <v>4.5574599999999993E-2</v>
      </c>
      <c r="U154" s="199">
        <v>9.1495750000000001E-2</v>
      </c>
      <c r="W154" s="8"/>
      <c r="X154" s="8"/>
      <c r="Y154" s="8"/>
      <c r="Z154" s="8"/>
      <c r="AA154" s="8"/>
    </row>
    <row r="155" spans="1:27" x14ac:dyDescent="0.3">
      <c r="Q155" s="198">
        <v>44565</v>
      </c>
      <c r="R155" s="10">
        <v>6.4444500000000002E-2</v>
      </c>
      <c r="S155" s="10">
        <v>5.7931999999999997E-2</v>
      </c>
      <c r="T155" s="10">
        <v>4.5571199999999999E-2</v>
      </c>
      <c r="U155" s="10">
        <v>9.2014499999999999E-2</v>
      </c>
      <c r="W155" s="8"/>
      <c r="X155" s="8"/>
      <c r="Y155" s="8"/>
      <c r="Z155" s="8"/>
      <c r="AA155" s="8"/>
    </row>
    <row r="156" spans="1:27" x14ac:dyDescent="0.3">
      <c r="Q156" s="198">
        <v>44566</v>
      </c>
      <c r="R156" s="10">
        <v>6.3698999999999992E-2</v>
      </c>
      <c r="S156" s="10">
        <v>5.7721000000000001E-2</v>
      </c>
      <c r="T156" s="10">
        <v>4.5558399999999999E-2</v>
      </c>
      <c r="U156" s="10">
        <v>9.1718999999999995E-2</v>
      </c>
      <c r="W156" s="133"/>
    </row>
    <row r="157" spans="1:27" x14ac:dyDescent="0.3">
      <c r="Q157" s="198">
        <v>44568</v>
      </c>
      <c r="R157" s="10">
        <v>6.3108333333333336E-2</v>
      </c>
      <c r="S157" s="10">
        <v>5.7321499999999997E-2</v>
      </c>
      <c r="T157" s="10">
        <v>4.5489800000000004E-2</v>
      </c>
      <c r="U157" s="10">
        <v>8.9732499999999993E-2</v>
      </c>
      <c r="W157" s="133"/>
    </row>
    <row r="158" spans="1:27" x14ac:dyDescent="0.3">
      <c r="Q158" s="198">
        <v>44571</v>
      </c>
      <c r="R158" s="10">
        <v>6.2690333333333334E-2</v>
      </c>
      <c r="S158" s="10">
        <v>5.7062500000000002E-2</v>
      </c>
      <c r="T158" s="10">
        <v>4.5461600000000005E-2</v>
      </c>
      <c r="U158" s="10">
        <v>8.8542999999999997E-2</v>
      </c>
      <c r="W158" s="133"/>
    </row>
    <row r="159" spans="1:27" x14ac:dyDescent="0.3">
      <c r="Q159" s="198">
        <v>44572</v>
      </c>
      <c r="R159" s="10">
        <v>6.3241000000000006E-2</v>
      </c>
      <c r="S159" s="10">
        <v>5.7391999999999999E-2</v>
      </c>
      <c r="T159" s="10">
        <v>4.5455000000000002E-2</v>
      </c>
      <c r="U159" s="10">
        <v>8.960375000000001E-2</v>
      </c>
      <c r="W159" s="133"/>
    </row>
    <row r="160" spans="1:27" x14ac:dyDescent="0.3">
      <c r="Q160" s="198">
        <v>44573</v>
      </c>
      <c r="R160" s="10">
        <v>6.357616666666667E-2</v>
      </c>
      <c r="S160" s="10">
        <v>5.7646500000000003E-2</v>
      </c>
      <c r="T160" s="10">
        <v>4.5485400000000002E-2</v>
      </c>
      <c r="U160" s="10">
        <v>8.9965000000000003E-2</v>
      </c>
      <c r="W160" s="133"/>
    </row>
    <row r="161" spans="2:23" x14ac:dyDescent="0.3">
      <c r="Q161" s="198">
        <v>44574</v>
      </c>
      <c r="R161" s="10">
        <v>6.283883333333333E-2</v>
      </c>
      <c r="S161" s="10">
        <v>5.7446499999999998E-2</v>
      </c>
      <c r="T161" s="10">
        <v>4.5486199999999997E-2</v>
      </c>
      <c r="U161" s="10">
        <v>8.9709749999999991E-2</v>
      </c>
      <c r="W161" s="133"/>
    </row>
    <row r="162" spans="2:23" x14ac:dyDescent="0.3">
      <c r="Q162" s="198">
        <v>44575</v>
      </c>
      <c r="R162" s="10">
        <v>6.2576333333333331E-2</v>
      </c>
      <c r="S162" s="10">
        <v>5.7149999999999999E-2</v>
      </c>
      <c r="T162" s="10">
        <v>4.5425399999999998E-2</v>
      </c>
      <c r="U162" s="10">
        <v>8.8575250000000008E-2</v>
      </c>
      <c r="W162" s="133"/>
    </row>
    <row r="163" spans="2:23" x14ac:dyDescent="0.3">
      <c r="Q163" s="198">
        <v>44578</v>
      </c>
      <c r="R163" s="10">
        <v>6.2793833333333327E-2</v>
      </c>
      <c r="S163" s="10">
        <v>5.7286500000000004E-2</v>
      </c>
      <c r="T163" s="10">
        <v>4.5396199999999998E-2</v>
      </c>
      <c r="U163" s="10">
        <v>8.9279000000000011E-2</v>
      </c>
      <c r="W163" s="133"/>
    </row>
    <row r="164" spans="2:23" x14ac:dyDescent="0.3">
      <c r="Q164" s="198">
        <v>44579</v>
      </c>
      <c r="R164" s="10">
        <v>6.207233333333334E-2</v>
      </c>
      <c r="S164" s="10">
        <v>5.69075E-2</v>
      </c>
      <c r="T164" s="10">
        <v>4.5356399999999998E-2</v>
      </c>
      <c r="U164" s="10">
        <v>8.8299249999999996E-2</v>
      </c>
      <c r="W164" s="133"/>
    </row>
    <row r="165" spans="2:23" x14ac:dyDescent="0.3">
      <c r="Q165" s="198">
        <v>44580</v>
      </c>
      <c r="R165" s="10">
        <v>6.1866333333333329E-2</v>
      </c>
      <c r="S165" s="10">
        <v>5.6825000000000001E-2</v>
      </c>
      <c r="T165" s="10">
        <v>4.5347399999999996E-2</v>
      </c>
      <c r="U165" s="10">
        <v>8.7903750000000003E-2</v>
      </c>
      <c r="W165" s="133"/>
    </row>
    <row r="166" spans="2:23" x14ac:dyDescent="0.3">
      <c r="Q166" s="198">
        <v>44581</v>
      </c>
      <c r="R166" s="10">
        <v>6.1854333333333338E-2</v>
      </c>
      <c r="S166" s="10">
        <v>5.6899000000000005E-2</v>
      </c>
      <c r="T166" s="10">
        <v>4.5358799999999998E-2</v>
      </c>
      <c r="U166" s="10">
        <v>8.857124999999999E-2</v>
      </c>
      <c r="W166" s="133"/>
    </row>
    <row r="167" spans="2:23" x14ac:dyDescent="0.3">
      <c r="Q167" s="198">
        <v>44582</v>
      </c>
      <c r="R167" s="10">
        <v>6.0734166666666665E-2</v>
      </c>
      <c r="S167" s="10">
        <v>5.6376499999999996E-2</v>
      </c>
      <c r="T167" s="10">
        <v>4.5400599999999999E-2</v>
      </c>
      <c r="U167" s="10">
        <v>8.6569000000000007E-2</v>
      </c>
      <c r="W167" s="133"/>
    </row>
    <row r="168" spans="2:23" x14ac:dyDescent="0.3">
      <c r="Q168" s="198">
        <v>44585</v>
      </c>
      <c r="R168" s="10">
        <v>5.9839166666666666E-2</v>
      </c>
      <c r="S168" s="10">
        <v>5.5622500000000005E-2</v>
      </c>
      <c r="T168" s="10">
        <v>4.5414200000000002E-2</v>
      </c>
      <c r="U168" s="10">
        <v>8.3191000000000001E-2</v>
      </c>
      <c r="W168" s="133"/>
    </row>
    <row r="169" spans="2:23" x14ac:dyDescent="0.3">
      <c r="Q169" s="198">
        <v>44586</v>
      </c>
      <c r="R169" s="10">
        <v>5.9791999999999991E-2</v>
      </c>
      <c r="S169" s="10">
        <v>5.5709499999999995E-2</v>
      </c>
      <c r="T169" s="10">
        <v>4.53818E-2</v>
      </c>
      <c r="U169" s="10">
        <v>8.3993250000000005E-2</v>
      </c>
      <c r="W169" s="133"/>
    </row>
    <row r="170" spans="2:23" x14ac:dyDescent="0.3">
      <c r="Q170" s="198">
        <v>44587</v>
      </c>
      <c r="R170" s="10">
        <v>6.0113499999999993E-2</v>
      </c>
      <c r="S170" s="10">
        <v>5.5974499999999996E-2</v>
      </c>
      <c r="T170" s="10">
        <v>4.5357800000000004E-2</v>
      </c>
      <c r="U170" s="10">
        <v>8.5648500000000016E-2</v>
      </c>
      <c r="W170" s="133"/>
    </row>
    <row r="171" spans="2:23" x14ac:dyDescent="0.3">
      <c r="Q171" s="198">
        <v>44588</v>
      </c>
      <c r="R171" s="10">
        <v>6.0159833333333336E-2</v>
      </c>
      <c r="S171" s="10">
        <v>5.6044499999999997E-2</v>
      </c>
      <c r="T171" s="10">
        <v>4.5328E-2</v>
      </c>
      <c r="U171" s="10">
        <v>8.6189749999999996E-2</v>
      </c>
      <c r="W171" s="133"/>
    </row>
    <row r="172" spans="2:23" x14ac:dyDescent="0.3">
      <c r="Q172" s="198">
        <v>44589</v>
      </c>
      <c r="R172" s="10">
        <v>6.0373666666666666E-2</v>
      </c>
      <c r="S172" s="10">
        <v>5.5879499999999999E-2</v>
      </c>
      <c r="T172" s="10">
        <v>4.5298600000000001E-2</v>
      </c>
      <c r="U172" s="10">
        <v>8.5186249999999991E-2</v>
      </c>
      <c r="W172" s="133"/>
    </row>
    <row r="173" spans="2:23" x14ac:dyDescent="0.3">
      <c r="Q173" s="198">
        <v>44592</v>
      </c>
      <c r="R173" s="10">
        <v>6.1161999999999994E-2</v>
      </c>
      <c r="S173" s="10">
        <v>5.6272000000000003E-2</v>
      </c>
      <c r="T173" s="10">
        <v>4.5247000000000002E-2</v>
      </c>
      <c r="U173" s="10">
        <v>8.6633750000000009E-2</v>
      </c>
      <c r="W173" s="133"/>
    </row>
    <row r="174" spans="2:23" x14ac:dyDescent="0.3">
      <c r="Q174" s="198">
        <v>44593</v>
      </c>
      <c r="R174" s="10">
        <v>6.1414999999999997E-2</v>
      </c>
      <c r="S174" s="10">
        <v>5.6433499999999998E-2</v>
      </c>
      <c r="T174" s="10">
        <v>4.5216199999999998E-2</v>
      </c>
      <c r="U174" s="10">
        <v>8.736025E-2</v>
      </c>
      <c r="W174" s="133"/>
    </row>
    <row r="175" spans="2:23" x14ac:dyDescent="0.3">
      <c r="Q175" s="198">
        <v>44594</v>
      </c>
      <c r="R175" s="10">
        <v>6.1594666666666666E-2</v>
      </c>
      <c r="S175" s="10">
        <v>5.6537999999999998E-2</v>
      </c>
      <c r="T175" s="10">
        <v>4.5214599999999994E-2</v>
      </c>
      <c r="U175" s="10">
        <v>8.764725000000001E-2</v>
      </c>
      <c r="W175" s="133"/>
    </row>
    <row r="176" spans="2:23" x14ac:dyDescent="0.3">
      <c r="B176" s="4" t="s">
        <v>875</v>
      </c>
      <c r="Q176" s="198">
        <v>44595</v>
      </c>
      <c r="R176" s="10">
        <v>6.0731500000000001E-2</v>
      </c>
      <c r="S176" s="10">
        <v>5.5979500000000001E-2</v>
      </c>
      <c r="T176" s="10">
        <v>4.5094999999999996E-2</v>
      </c>
      <c r="U176" s="10">
        <v>8.6162249999999996E-2</v>
      </c>
      <c r="W176" s="133"/>
    </row>
    <row r="177" spans="2:23" x14ac:dyDescent="0.3">
      <c r="B177" s="4"/>
      <c r="Q177" s="198">
        <v>44596</v>
      </c>
      <c r="R177" s="10">
        <v>6.0218999999999995E-2</v>
      </c>
      <c r="S177" s="10">
        <v>5.5484499999999999E-2</v>
      </c>
      <c r="T177" s="10">
        <v>4.4891199999999999E-2</v>
      </c>
      <c r="U177" s="10">
        <v>8.5317000000000004E-2</v>
      </c>
      <c r="W177" s="133"/>
    </row>
    <row r="178" spans="2:23" ht="15" thickBot="1" x14ac:dyDescent="0.4">
      <c r="B178" s="5" t="s">
        <v>1372</v>
      </c>
      <c r="C178"/>
      <c r="D178"/>
      <c r="Q178" s="198">
        <v>44599</v>
      </c>
      <c r="R178" s="10">
        <v>6.0248666666666666E-2</v>
      </c>
      <c r="S178" s="10">
        <v>5.5500500000000001E-2</v>
      </c>
      <c r="T178" s="10">
        <v>4.4818199999999996E-2</v>
      </c>
      <c r="U178" s="10">
        <v>8.5768000000000011E-2</v>
      </c>
      <c r="W178" s="133"/>
    </row>
    <row r="179" spans="2:23" ht="14.5" thickBot="1" x14ac:dyDescent="0.35">
      <c r="B179" s="32" t="s">
        <v>35</v>
      </c>
      <c r="C179" s="291" t="s">
        <v>53</v>
      </c>
      <c r="D179" s="291" t="s">
        <v>54</v>
      </c>
      <c r="Q179" s="198">
        <v>44600</v>
      </c>
      <c r="R179" s="10">
        <v>6.0552833333333334E-2</v>
      </c>
      <c r="S179" s="10">
        <v>5.5618500000000001E-2</v>
      </c>
      <c r="T179" s="10">
        <v>4.4777000000000004E-2</v>
      </c>
      <c r="U179" s="10">
        <v>8.6180000000000007E-2</v>
      </c>
      <c r="W179" s="133"/>
    </row>
    <row r="180" spans="2:23" ht="14.5" thickBot="1" x14ac:dyDescent="0.35">
      <c r="B180" s="187" t="s">
        <v>41</v>
      </c>
      <c r="C180" s="188">
        <v>483202</v>
      </c>
      <c r="D180" s="321">
        <v>0.26600000000000001</v>
      </c>
      <c r="Q180" s="198">
        <v>44601</v>
      </c>
      <c r="R180" s="10">
        <v>6.127016666666666E-2</v>
      </c>
      <c r="S180" s="10">
        <v>5.6092500000000003E-2</v>
      </c>
      <c r="T180" s="10">
        <v>4.4852200000000002E-2</v>
      </c>
      <c r="U180" s="10">
        <v>8.7364999999999998E-2</v>
      </c>
      <c r="W180" s="133"/>
    </row>
    <row r="181" spans="2:23" ht="14.5" thickBot="1" x14ac:dyDescent="0.35">
      <c r="B181" s="187" t="s">
        <v>1364</v>
      </c>
      <c r="C181" s="188">
        <v>125428</v>
      </c>
      <c r="D181" s="321">
        <v>6.9000000000000006E-2</v>
      </c>
      <c r="Q181" s="198">
        <v>44602</v>
      </c>
      <c r="R181" s="10">
        <v>6.0812499999999992E-2</v>
      </c>
      <c r="S181" s="10">
        <v>5.5791999999999994E-2</v>
      </c>
      <c r="T181" s="10">
        <v>4.4761399999999993E-2</v>
      </c>
      <c r="U181" s="10">
        <v>8.6888500000000007E-2</v>
      </c>
      <c r="W181" s="133"/>
    </row>
    <row r="182" spans="2:23" ht="14.5" thickBot="1" x14ac:dyDescent="0.35">
      <c r="B182" s="187" t="s">
        <v>42</v>
      </c>
      <c r="C182" s="188">
        <v>463997</v>
      </c>
      <c r="D182" s="321">
        <v>0.25600000000000001</v>
      </c>
      <c r="Q182" s="198">
        <v>44603</v>
      </c>
      <c r="R182" s="10">
        <v>6.0225166666666663E-2</v>
      </c>
      <c r="S182" s="10">
        <v>5.5500500000000001E-2</v>
      </c>
      <c r="T182" s="10">
        <v>4.4722199999999997E-2</v>
      </c>
      <c r="U182" s="10">
        <v>8.6233749999999998E-2</v>
      </c>
      <c r="W182" s="133"/>
    </row>
    <row r="183" spans="2:23" ht="14.5" thickBot="1" x14ac:dyDescent="0.35">
      <c r="B183" s="187" t="s">
        <v>936</v>
      </c>
      <c r="C183" s="188">
        <v>379276</v>
      </c>
      <c r="D183" s="321">
        <v>0.20899999999999999</v>
      </c>
      <c r="Q183" s="198">
        <v>44606</v>
      </c>
      <c r="R183" s="10">
        <v>5.9940666666666663E-2</v>
      </c>
      <c r="S183" s="10">
        <v>5.5212499999999998E-2</v>
      </c>
      <c r="T183" s="10">
        <v>4.4705000000000002E-2</v>
      </c>
      <c r="U183" s="10">
        <v>8.5490499999999997E-2</v>
      </c>
      <c r="W183" s="133"/>
    </row>
    <row r="184" spans="2:23" ht="14.5" thickBot="1" x14ac:dyDescent="0.35">
      <c r="B184" s="187" t="s">
        <v>43</v>
      </c>
      <c r="C184" s="188">
        <v>361313</v>
      </c>
      <c r="D184" s="321">
        <v>0.19900000000000001</v>
      </c>
      <c r="Q184" s="198">
        <v>44607</v>
      </c>
      <c r="R184" s="10">
        <v>6.0519166666666672E-2</v>
      </c>
      <c r="S184" s="10">
        <v>5.5499E-2</v>
      </c>
      <c r="T184" s="10">
        <v>4.4699599999999999E-2</v>
      </c>
      <c r="U184" s="10">
        <v>8.6171750000000005E-2</v>
      </c>
      <c r="W184" s="133"/>
    </row>
    <row r="185" spans="2:23" ht="14.5" thickBot="1" x14ac:dyDescent="0.35">
      <c r="B185" s="186" t="s">
        <v>11</v>
      </c>
      <c r="C185" s="189">
        <v>1813216</v>
      </c>
      <c r="D185" s="325">
        <v>1</v>
      </c>
      <c r="Q185" s="198">
        <v>44608</v>
      </c>
      <c r="R185" s="10">
        <v>6.0510500000000002E-2</v>
      </c>
      <c r="S185" s="10">
        <v>5.5548E-2</v>
      </c>
      <c r="T185" s="10">
        <v>4.4719799999999997E-2</v>
      </c>
      <c r="U185" s="10">
        <v>8.5779000000000008E-2</v>
      </c>
      <c r="W185" s="133"/>
    </row>
    <row r="186" spans="2:23" ht="14.5" x14ac:dyDescent="0.35">
      <c r="B186" s="222" t="s">
        <v>62</v>
      </c>
      <c r="C186"/>
      <c r="D186"/>
      <c r="Q186" s="198">
        <v>44609</v>
      </c>
      <c r="R186" s="10">
        <v>5.9982000000000001E-2</v>
      </c>
      <c r="S186" s="10">
        <v>5.5384000000000003E-2</v>
      </c>
      <c r="T186" s="10">
        <v>4.4760800000000003E-2</v>
      </c>
      <c r="U186" s="10">
        <v>8.539925000000001E-2</v>
      </c>
      <c r="W186" s="133"/>
    </row>
    <row r="187" spans="2:23" ht="14.5" x14ac:dyDescent="0.35">
      <c r="B187" s="326"/>
      <c r="C187"/>
      <c r="D187"/>
      <c r="Q187" s="198"/>
      <c r="R187" s="10"/>
      <c r="S187" s="10"/>
      <c r="T187" s="10"/>
      <c r="U187" s="10"/>
      <c r="W187" s="133"/>
    </row>
    <row r="188" spans="2:23" ht="15" thickBot="1" x14ac:dyDescent="0.4">
      <c r="B188" s="14" t="s">
        <v>1373</v>
      </c>
      <c r="C188"/>
      <c r="D188"/>
      <c r="Q188" s="198">
        <v>44613</v>
      </c>
      <c r="R188" s="10">
        <v>5.9152333333333335E-2</v>
      </c>
      <c r="S188" s="10">
        <v>5.4722E-2</v>
      </c>
      <c r="T188" s="10">
        <v>4.4734400000000001E-2</v>
      </c>
      <c r="U188" s="10">
        <v>8.3565499999999987E-2</v>
      </c>
      <c r="W188" s="133"/>
    </row>
    <row r="189" spans="2:23" ht="14.5" thickBot="1" x14ac:dyDescent="0.35">
      <c r="B189" s="327" t="s">
        <v>55</v>
      </c>
      <c r="C189" s="291" t="s">
        <v>53</v>
      </c>
      <c r="D189" s="297" t="s">
        <v>56</v>
      </c>
      <c r="Q189" s="198">
        <v>44614</v>
      </c>
      <c r="R189" s="10">
        <v>5.8894000000000002E-2</v>
      </c>
      <c r="S189" s="10">
        <v>5.4586499999999996E-2</v>
      </c>
      <c r="T189" s="10">
        <v>4.4655600000000004E-2</v>
      </c>
      <c r="U189" s="10">
        <v>8.3689E-2</v>
      </c>
      <c r="W189" s="133"/>
    </row>
    <row r="190" spans="2:23" ht="14.5" thickBot="1" x14ac:dyDescent="0.35">
      <c r="B190" s="38" t="s">
        <v>57</v>
      </c>
      <c r="C190" s="188">
        <v>36855</v>
      </c>
      <c r="D190" s="321">
        <v>0.02</v>
      </c>
      <c r="Q190" s="198">
        <v>44615</v>
      </c>
      <c r="R190" s="10">
        <v>5.8356333333333336E-2</v>
      </c>
      <c r="S190" s="10">
        <v>5.43335E-2</v>
      </c>
      <c r="T190" s="10">
        <v>4.4616400000000001E-2</v>
      </c>
      <c r="U190" s="10">
        <v>8.3275000000000002E-2</v>
      </c>
      <c r="W190" s="133"/>
    </row>
    <row r="191" spans="2:23" ht="14.5" thickBot="1" x14ac:dyDescent="0.35">
      <c r="B191" s="38" t="s">
        <v>58</v>
      </c>
      <c r="C191" s="188">
        <v>318462</v>
      </c>
      <c r="D191" s="321">
        <v>0.17599999999999999</v>
      </c>
      <c r="Q191" s="198">
        <v>44616</v>
      </c>
      <c r="R191" s="10">
        <v>5.8150333333333339E-2</v>
      </c>
      <c r="S191" s="10">
        <v>5.3600000000000002E-2</v>
      </c>
      <c r="T191" s="10">
        <v>4.4509400000000005E-2</v>
      </c>
      <c r="U191" s="10">
        <v>8.2134999999999986E-2</v>
      </c>
      <c r="W191" s="133"/>
    </row>
    <row r="192" spans="2:23" ht="14.5" thickBot="1" x14ac:dyDescent="0.35">
      <c r="B192" s="38" t="s">
        <v>59</v>
      </c>
      <c r="C192" s="188">
        <v>527429</v>
      </c>
      <c r="D192" s="321">
        <v>0.29099999999999998</v>
      </c>
      <c r="Q192" s="198">
        <v>44617</v>
      </c>
      <c r="R192" s="10">
        <v>5.9203000000000006E-2</v>
      </c>
      <c r="S192" s="10">
        <v>5.4374000000000006E-2</v>
      </c>
      <c r="T192" s="10">
        <v>4.4506400000000002E-2</v>
      </c>
      <c r="U192" s="10">
        <v>8.4706249999999997E-2</v>
      </c>
      <c r="W192" s="133"/>
    </row>
    <row r="193" spans="2:23" ht="14.5" thickBot="1" x14ac:dyDescent="0.35">
      <c r="B193" s="38" t="s">
        <v>60</v>
      </c>
      <c r="C193" s="188">
        <v>560405</v>
      </c>
      <c r="D193" s="321">
        <v>0.309</v>
      </c>
      <c r="Q193" s="198">
        <v>44620</v>
      </c>
      <c r="R193" s="10">
        <v>5.9201666666666652E-2</v>
      </c>
      <c r="S193" s="10">
        <v>5.4224499999999995E-2</v>
      </c>
      <c r="T193" s="10">
        <v>4.4516399999999998E-2</v>
      </c>
      <c r="U193" s="10">
        <v>8.524625000000001E-2</v>
      </c>
      <c r="W193" s="133"/>
    </row>
    <row r="194" spans="2:23" ht="14.5" thickBot="1" x14ac:dyDescent="0.35">
      <c r="B194" s="38" t="s">
        <v>61</v>
      </c>
      <c r="C194" s="188">
        <v>370065</v>
      </c>
      <c r="D194" s="321">
        <v>0.20399999999999999</v>
      </c>
      <c r="Q194" s="198">
        <v>44621</v>
      </c>
      <c r="R194" s="10">
        <v>5.8701499999999997E-2</v>
      </c>
      <c r="S194" s="10">
        <v>5.3928500000000004E-2</v>
      </c>
      <c r="T194" s="10">
        <v>4.4672000000000003E-2</v>
      </c>
      <c r="U194" s="10">
        <v>8.458099999999999E-2</v>
      </c>
      <c r="W194" s="133"/>
    </row>
    <row r="195" spans="2:23" ht="14.5" thickBot="1" x14ac:dyDescent="0.35">
      <c r="B195" s="39" t="s">
        <v>11</v>
      </c>
      <c r="C195" s="189">
        <v>1813216</v>
      </c>
      <c r="D195" s="325">
        <v>1</v>
      </c>
      <c r="Q195" s="198">
        <v>44622</v>
      </c>
      <c r="R195" s="10">
        <v>5.9203166666666668E-2</v>
      </c>
      <c r="S195" s="10">
        <v>5.3988000000000001E-2</v>
      </c>
      <c r="T195" s="10">
        <v>4.4439600000000003E-2</v>
      </c>
      <c r="U195" s="10">
        <v>8.5695499999999994E-2</v>
      </c>
      <c r="W195" s="133"/>
    </row>
    <row r="196" spans="2:23" ht="14.5" x14ac:dyDescent="0.35">
      <c r="B196" s="222" t="s">
        <v>62</v>
      </c>
      <c r="C196"/>
      <c r="D196"/>
      <c r="Q196" s="198">
        <v>44623</v>
      </c>
      <c r="R196" s="10">
        <v>5.8981166666666675E-2</v>
      </c>
      <c r="S196" s="10">
        <v>5.3949499999999997E-2</v>
      </c>
      <c r="T196" s="10">
        <v>4.4429799999999998E-2</v>
      </c>
      <c r="U196" s="10">
        <v>8.5306500000000007E-2</v>
      </c>
      <c r="W196" s="133"/>
    </row>
    <row r="197" spans="2:23" ht="14.5" x14ac:dyDescent="0.35">
      <c r="B197"/>
      <c r="C197"/>
      <c r="D197"/>
      <c r="Q197" s="198">
        <v>44624</v>
      </c>
      <c r="R197" s="10">
        <v>5.8591333333333336E-2</v>
      </c>
      <c r="S197" s="10">
        <v>5.3530000000000001E-2</v>
      </c>
      <c r="T197" s="10">
        <v>4.4468000000000008E-2</v>
      </c>
      <c r="U197" s="10">
        <v>8.4516000000000008E-2</v>
      </c>
      <c r="W197" s="133"/>
    </row>
    <row r="198" spans="2:23" ht="15" thickBot="1" x14ac:dyDescent="0.4">
      <c r="B198" s="5" t="s">
        <v>1374</v>
      </c>
      <c r="C198"/>
      <c r="D198"/>
      <c r="E198"/>
      <c r="Q198" s="198">
        <v>44627</v>
      </c>
      <c r="R198" s="10">
        <v>5.7627499999999998E-2</v>
      </c>
      <c r="S198" s="10">
        <v>5.30225E-2</v>
      </c>
      <c r="T198" s="10">
        <v>4.4311200000000002E-2</v>
      </c>
      <c r="U198" s="10">
        <v>8.4125500000000006E-2</v>
      </c>
      <c r="W198" s="133"/>
    </row>
    <row r="199" spans="2:23" ht="14.5" thickBot="1" x14ac:dyDescent="0.35">
      <c r="B199" s="40"/>
      <c r="C199" s="229" t="s">
        <v>906</v>
      </c>
      <c r="D199" s="229" t="s">
        <v>1375</v>
      </c>
      <c r="E199" s="229" t="s">
        <v>1376</v>
      </c>
      <c r="Q199" s="198"/>
      <c r="R199" s="10"/>
      <c r="S199" s="10"/>
      <c r="T199" s="10"/>
      <c r="U199" s="10"/>
      <c r="W199" s="133"/>
    </row>
    <row r="200" spans="2:23" ht="14.5" thickBot="1" x14ac:dyDescent="0.35">
      <c r="B200" s="119" t="s">
        <v>1377</v>
      </c>
      <c r="C200" s="33">
        <v>359</v>
      </c>
      <c r="D200" s="33">
        <v>21.3</v>
      </c>
      <c r="E200" s="248">
        <v>2309687</v>
      </c>
      <c r="Q200" s="198">
        <v>44629</v>
      </c>
      <c r="R200" s="10">
        <v>5.8125499999999997E-2</v>
      </c>
      <c r="S200" s="10">
        <v>5.3296499999999997E-2</v>
      </c>
      <c r="T200" s="10">
        <v>4.4154600000000002E-2</v>
      </c>
      <c r="U200" s="10">
        <v>8.3581500000000003E-2</v>
      </c>
      <c r="W200" s="133"/>
    </row>
    <row r="201" spans="2:23" ht="14.5" thickBot="1" x14ac:dyDescent="0.35">
      <c r="B201" s="119" t="s">
        <v>1378</v>
      </c>
      <c r="C201" s="33">
        <v>28</v>
      </c>
      <c r="D201" s="33">
        <v>19.899999999999999</v>
      </c>
      <c r="E201" s="248">
        <v>174833</v>
      </c>
      <c r="Q201" s="198">
        <v>44630</v>
      </c>
      <c r="R201" s="10">
        <v>5.7618499999999996E-2</v>
      </c>
      <c r="S201" s="10">
        <v>5.2886000000000002E-2</v>
      </c>
      <c r="T201" s="10">
        <v>4.4006200000000002E-2</v>
      </c>
      <c r="U201" s="10">
        <v>8.2898250000000007E-2</v>
      </c>
      <c r="W201" s="133"/>
    </row>
    <row r="202" spans="2:23" ht="14.5" thickBot="1" x14ac:dyDescent="0.35">
      <c r="B202" s="119" t="s">
        <v>1379</v>
      </c>
      <c r="C202" s="33">
        <v>38</v>
      </c>
      <c r="D202" s="33">
        <v>20.100000000000001</v>
      </c>
      <c r="E202" s="248">
        <v>250255</v>
      </c>
      <c r="Q202" s="198">
        <v>44631</v>
      </c>
      <c r="R202" s="10">
        <v>5.7674166666666665E-2</v>
      </c>
      <c r="S202" s="10">
        <v>5.3097000000000005E-2</v>
      </c>
      <c r="T202" s="10">
        <v>4.4042999999999999E-2</v>
      </c>
      <c r="U202" s="10">
        <v>8.3949250000000003E-2</v>
      </c>
      <c r="W202" s="133"/>
    </row>
    <row r="203" spans="2:23" ht="14.5" thickBot="1" x14ac:dyDescent="0.35">
      <c r="B203" s="119" t="s">
        <v>1380</v>
      </c>
      <c r="C203" s="33">
        <v>5</v>
      </c>
      <c r="D203" s="33">
        <v>27.6</v>
      </c>
      <c r="E203" s="248">
        <v>52045</v>
      </c>
      <c r="Q203" s="198">
        <v>44634</v>
      </c>
      <c r="R203" s="10">
        <v>5.7299833333333328E-2</v>
      </c>
      <c r="S203" s="10">
        <v>5.2815000000000001E-2</v>
      </c>
      <c r="T203" s="10">
        <v>4.3939400000000003E-2</v>
      </c>
      <c r="U203" s="10">
        <v>8.3022750000000006E-2</v>
      </c>
      <c r="W203" s="133"/>
    </row>
    <row r="204" spans="2:23" ht="14.5" thickBot="1" x14ac:dyDescent="0.35">
      <c r="B204" s="119" t="s">
        <v>1381</v>
      </c>
      <c r="C204" s="248">
        <v>10209</v>
      </c>
      <c r="D204" s="248">
        <v>12762</v>
      </c>
      <c r="E204" s="248">
        <v>130282154</v>
      </c>
      <c r="Q204" s="198">
        <v>44635</v>
      </c>
      <c r="R204" s="10">
        <v>5.7658333333333339E-2</v>
      </c>
      <c r="S204" s="10">
        <v>5.2900500000000003E-2</v>
      </c>
      <c r="T204" s="10">
        <v>4.3924200000000004E-2</v>
      </c>
      <c r="U204" s="10">
        <v>8.3855250000000006E-2</v>
      </c>
      <c r="W204" s="133"/>
    </row>
    <row r="205" spans="2:23" ht="14.5" thickBot="1" x14ac:dyDescent="0.35">
      <c r="B205" s="119" t="s">
        <v>1382</v>
      </c>
      <c r="C205" s="33">
        <v>679</v>
      </c>
      <c r="D205" s="33">
        <v>14.9</v>
      </c>
      <c r="E205" s="248">
        <v>1761591</v>
      </c>
      <c r="Q205" s="198">
        <v>44636</v>
      </c>
      <c r="R205" s="10">
        <v>5.8927500000000001E-2</v>
      </c>
      <c r="S205" s="10">
        <v>5.3635000000000002E-2</v>
      </c>
      <c r="T205" s="10">
        <v>4.3920200000000006E-2</v>
      </c>
      <c r="U205" s="10">
        <v>8.5401250000000012E-2</v>
      </c>
      <c r="W205" s="133"/>
    </row>
    <row r="206" spans="2:23" ht="14.5" thickBot="1" x14ac:dyDescent="0.35">
      <c r="B206" s="637" t="s">
        <v>1383</v>
      </c>
      <c r="C206" s="639">
        <v>75</v>
      </c>
      <c r="D206" s="33" t="s">
        <v>1384</v>
      </c>
      <c r="E206" s="33" t="s">
        <v>1385</v>
      </c>
      <c r="Q206" s="198">
        <v>44637</v>
      </c>
      <c r="R206" s="10">
        <v>5.9332833333333335E-2</v>
      </c>
      <c r="S206" s="10">
        <v>5.38965E-2</v>
      </c>
      <c r="T206" s="10">
        <v>4.3981000000000006E-2</v>
      </c>
      <c r="U206" s="10">
        <v>8.5655499999999996E-2</v>
      </c>
      <c r="W206" s="133"/>
    </row>
    <row r="207" spans="2:23" ht="14.5" thickBot="1" x14ac:dyDescent="0.35">
      <c r="B207" s="638"/>
      <c r="C207" s="640"/>
      <c r="D207" s="33" t="s">
        <v>1386</v>
      </c>
      <c r="E207" s="33" t="s">
        <v>1387</v>
      </c>
      <c r="Q207" s="198">
        <v>44638</v>
      </c>
      <c r="R207" s="10">
        <v>6.0037333333333331E-2</v>
      </c>
      <c r="S207" s="10">
        <v>5.4210499999999995E-2</v>
      </c>
      <c r="T207" s="10">
        <v>4.4012999999999997E-2</v>
      </c>
      <c r="U207" s="10">
        <v>8.6961999999999998E-2</v>
      </c>
      <c r="W207" s="133"/>
    </row>
    <row r="208" spans="2:23" ht="14.5" thickBot="1" x14ac:dyDescent="0.35">
      <c r="B208" s="637" t="s">
        <v>1388</v>
      </c>
      <c r="C208" s="639">
        <v>1</v>
      </c>
      <c r="D208" s="33" t="s">
        <v>1389</v>
      </c>
      <c r="E208" s="33" t="s">
        <v>1390</v>
      </c>
      <c r="Q208" s="198">
        <v>44641</v>
      </c>
      <c r="R208" s="10">
        <v>6.0032833333333334E-2</v>
      </c>
      <c r="S208" s="10">
        <v>5.4182000000000001E-2</v>
      </c>
      <c r="T208" s="10">
        <v>4.3937799999999999E-2</v>
      </c>
      <c r="U208" s="10">
        <v>8.7351249999999991E-2</v>
      </c>
      <c r="W208" s="133"/>
    </row>
    <row r="209" spans="2:23" ht="14.5" thickBot="1" x14ac:dyDescent="0.35">
      <c r="B209" s="638"/>
      <c r="C209" s="640"/>
      <c r="D209" s="33" t="s">
        <v>1391</v>
      </c>
      <c r="E209" s="33" t="s">
        <v>1391</v>
      </c>
      <c r="Q209" s="198">
        <v>44642</v>
      </c>
      <c r="R209" s="10">
        <v>6.0581500000000003E-2</v>
      </c>
      <c r="S209" s="10">
        <v>5.4405999999999996E-2</v>
      </c>
      <c r="T209" s="10">
        <v>4.389259999999999E-2</v>
      </c>
      <c r="U209" s="10">
        <v>8.8382500000000003E-2</v>
      </c>
      <c r="W209" s="133"/>
    </row>
    <row r="210" spans="2:23" ht="14.5" thickBot="1" x14ac:dyDescent="0.35">
      <c r="B210" s="121" t="s">
        <v>11</v>
      </c>
      <c r="C210" s="34">
        <v>11394</v>
      </c>
      <c r="D210" s="330" t="s">
        <v>1392</v>
      </c>
      <c r="E210" s="34">
        <v>135438465</v>
      </c>
      <c r="Q210" s="198">
        <v>44643</v>
      </c>
      <c r="R210" s="10">
        <v>6.0376000000000013E-2</v>
      </c>
      <c r="S210" s="10">
        <v>5.4357000000000003E-2</v>
      </c>
      <c r="T210" s="10">
        <v>4.3938000000000005E-2</v>
      </c>
      <c r="U210" s="10">
        <v>8.8052249999999999E-2</v>
      </c>
      <c r="W210" s="133"/>
    </row>
    <row r="211" spans="2:23" ht="14.5" x14ac:dyDescent="0.35">
      <c r="B211" s="222" t="s">
        <v>1393</v>
      </c>
      <c r="C211"/>
      <c r="D211"/>
      <c r="E211"/>
      <c r="Q211" s="198">
        <v>44644</v>
      </c>
      <c r="R211" s="10">
        <v>6.0681499999999999E-2</v>
      </c>
      <c r="S211" s="10">
        <v>5.4329500000000003E-2</v>
      </c>
      <c r="T211" s="10">
        <v>4.3877600000000003E-2</v>
      </c>
      <c r="U211" s="10">
        <v>8.8056750000000003E-2</v>
      </c>
      <c r="W211" s="133"/>
    </row>
    <row r="212" spans="2:23" x14ac:dyDescent="0.3">
      <c r="Q212" s="198">
        <v>44645</v>
      </c>
      <c r="R212" s="10">
        <v>6.0710833333333332E-2</v>
      </c>
      <c r="S212" s="10">
        <v>5.4342500000000002E-2</v>
      </c>
      <c r="T212" s="10">
        <v>4.3827200000000004E-2</v>
      </c>
      <c r="U212" s="10">
        <v>8.8531249999999992E-2</v>
      </c>
      <c r="W212" s="133"/>
    </row>
    <row r="213" spans="2:23" ht="15" thickBot="1" x14ac:dyDescent="0.4">
      <c r="B213" s="5" t="s">
        <v>1394</v>
      </c>
      <c r="C213"/>
      <c r="D213"/>
      <c r="E213"/>
      <c r="F213"/>
      <c r="G213"/>
      <c r="H213"/>
      <c r="Q213" s="198">
        <v>44648</v>
      </c>
      <c r="R213" s="10">
        <v>6.0969333333333341E-2</v>
      </c>
      <c r="S213" s="10">
        <v>5.4382E-2</v>
      </c>
      <c r="T213" s="10">
        <v>4.38488E-2</v>
      </c>
      <c r="U213" s="10">
        <v>8.8724499999999998E-2</v>
      </c>
      <c r="W213" s="133"/>
    </row>
    <row r="214" spans="2:23" ht="14.5" thickBot="1" x14ac:dyDescent="0.35">
      <c r="B214" s="641"/>
      <c r="C214" s="642"/>
      <c r="D214" s="331"/>
      <c r="E214" s="633">
        <v>2022</v>
      </c>
      <c r="F214" s="633"/>
      <c r="G214" s="633">
        <v>2023</v>
      </c>
      <c r="H214" s="633"/>
      <c r="Q214" s="198">
        <v>44649</v>
      </c>
      <c r="R214" s="10">
        <v>6.1245333333333339E-2</v>
      </c>
      <c r="S214" s="10">
        <v>5.4679499999999999E-2</v>
      </c>
      <c r="T214" s="10">
        <v>4.3863400000000004E-2</v>
      </c>
      <c r="U214" s="10">
        <v>8.9368500000000003E-2</v>
      </c>
      <c r="W214" s="133"/>
    </row>
    <row r="215" spans="2:23" ht="41" thickBot="1" x14ac:dyDescent="0.35">
      <c r="B215" s="332" t="s">
        <v>63</v>
      </c>
      <c r="C215" s="634" t="s">
        <v>64</v>
      </c>
      <c r="D215" s="635"/>
      <c r="E215" s="636"/>
      <c r="F215" s="334" t="s">
        <v>65</v>
      </c>
      <c r="G215" s="333" t="s">
        <v>1395</v>
      </c>
      <c r="H215" s="334" t="s">
        <v>65</v>
      </c>
      <c r="Q215" s="198">
        <v>44650</v>
      </c>
      <c r="R215" s="10">
        <v>6.0982333333333333E-2</v>
      </c>
      <c r="S215" s="10">
        <v>5.4556999999999994E-2</v>
      </c>
      <c r="T215" s="10">
        <v>4.3863599999999996E-2</v>
      </c>
      <c r="U215" s="10">
        <v>8.8982749999999999E-2</v>
      </c>
      <c r="W215" s="133"/>
    </row>
    <row r="216" spans="2:23" ht="14.5" thickBot="1" x14ac:dyDescent="0.35">
      <c r="B216" s="238" t="s">
        <v>66</v>
      </c>
      <c r="C216" s="624">
        <v>283123</v>
      </c>
      <c r="D216" s="625"/>
      <c r="E216" s="626"/>
      <c r="F216" s="335">
        <v>0.29899999999999999</v>
      </c>
      <c r="G216" s="336">
        <v>302646</v>
      </c>
      <c r="H216" s="335">
        <v>0.30599999999999999</v>
      </c>
      <c r="Q216" s="198">
        <v>44651</v>
      </c>
      <c r="R216" s="10">
        <v>6.058566666666667E-2</v>
      </c>
      <c r="S216" s="10">
        <v>5.4490999999999998E-2</v>
      </c>
      <c r="T216" s="10">
        <v>4.3940400000000004E-2</v>
      </c>
      <c r="U216" s="10">
        <v>8.889975E-2</v>
      </c>
      <c r="W216" s="133"/>
    </row>
    <row r="217" spans="2:23" ht="14.5" thickBot="1" x14ac:dyDescent="0.35">
      <c r="B217" s="337" t="s">
        <v>736</v>
      </c>
      <c r="C217" s="624">
        <v>404003</v>
      </c>
      <c r="D217" s="625"/>
      <c r="E217" s="626"/>
      <c r="F217" s="335">
        <v>0.42599999999999999</v>
      </c>
      <c r="G217" s="336">
        <v>430728</v>
      </c>
      <c r="H217" s="335">
        <v>0.435</v>
      </c>
      <c r="Q217" s="198">
        <v>44652</v>
      </c>
      <c r="R217" s="10">
        <v>6.0766333333333339E-2</v>
      </c>
      <c r="S217" s="10">
        <v>5.4523500000000003E-2</v>
      </c>
      <c r="T217" s="10">
        <v>4.3931000000000005E-2</v>
      </c>
      <c r="U217" s="10">
        <v>8.8425250000000011E-2</v>
      </c>
      <c r="W217" s="133"/>
    </row>
    <row r="218" spans="2:23" ht="14.5" thickBot="1" x14ac:dyDescent="0.35">
      <c r="B218" s="238" t="s">
        <v>67</v>
      </c>
      <c r="C218" s="624">
        <v>127670</v>
      </c>
      <c r="D218" s="625"/>
      <c r="E218" s="626"/>
      <c r="F218" s="335">
        <v>0.13400000000000001</v>
      </c>
      <c r="G218" s="336">
        <v>127926</v>
      </c>
      <c r="H218" s="335">
        <v>0.129</v>
      </c>
      <c r="Q218" s="198">
        <v>44655</v>
      </c>
      <c r="R218" s="10">
        <v>6.1450999999999999E-2</v>
      </c>
      <c r="S218" s="10">
        <v>5.4892499999999997E-2</v>
      </c>
      <c r="T218" s="10">
        <v>4.3965600000000007E-2</v>
      </c>
      <c r="U218" s="10">
        <v>8.9441500000000007E-2</v>
      </c>
      <c r="W218" s="133"/>
    </row>
    <row r="219" spans="2:23" ht="14.5" thickBot="1" x14ac:dyDescent="0.35">
      <c r="B219" s="238" t="s">
        <v>928</v>
      </c>
      <c r="C219" s="624">
        <v>133485</v>
      </c>
      <c r="D219" s="625"/>
      <c r="E219" s="626"/>
      <c r="F219" s="335">
        <v>0.14099999999999999</v>
      </c>
      <c r="G219" s="336">
        <v>129237</v>
      </c>
      <c r="H219" s="335">
        <v>0.13</v>
      </c>
      <c r="Q219" s="198">
        <v>44656</v>
      </c>
      <c r="R219" s="10">
        <v>6.1116833333333336E-2</v>
      </c>
      <c r="S219" s="10">
        <v>5.4669000000000002E-2</v>
      </c>
      <c r="T219" s="10">
        <v>4.38594E-2</v>
      </c>
      <c r="U219" s="10">
        <v>8.9679750000000003E-2</v>
      </c>
      <c r="W219" s="133"/>
    </row>
    <row r="220" spans="2:23" ht="14.5" thickBot="1" x14ac:dyDescent="0.35">
      <c r="B220" s="338" t="s">
        <v>11</v>
      </c>
      <c r="C220" s="627">
        <v>948281</v>
      </c>
      <c r="D220" s="628"/>
      <c r="E220" s="629"/>
      <c r="F220" s="335">
        <v>1</v>
      </c>
      <c r="G220" s="339">
        <v>990537</v>
      </c>
      <c r="H220" s="335">
        <v>1</v>
      </c>
      <c r="Q220" s="198">
        <v>44657</v>
      </c>
      <c r="R220" s="10">
        <v>6.0434166666666657E-2</v>
      </c>
      <c r="S220" s="10">
        <v>5.4202500000000001E-2</v>
      </c>
      <c r="T220" s="10">
        <v>4.38138E-2</v>
      </c>
      <c r="U220" s="10">
        <v>8.8107500000000005E-2</v>
      </c>
      <c r="W220" s="133"/>
    </row>
    <row r="221" spans="2:23" x14ac:dyDescent="0.3">
      <c r="B221" s="340"/>
      <c r="C221" s="340"/>
      <c r="D221" s="340"/>
      <c r="E221" s="340"/>
      <c r="F221" s="340"/>
      <c r="G221" s="340"/>
      <c r="H221" s="340"/>
      <c r="Q221" s="198">
        <v>44658</v>
      </c>
      <c r="R221" s="10">
        <v>6.0413833333333333E-2</v>
      </c>
      <c r="S221" s="10">
        <v>5.4110999999999999E-2</v>
      </c>
      <c r="T221" s="10">
        <v>4.3769599999999999E-2</v>
      </c>
      <c r="U221" s="10">
        <v>8.7989999999999999E-2</v>
      </c>
      <c r="W221" s="133"/>
    </row>
    <row r="222" spans="2:23" ht="26" x14ac:dyDescent="0.35">
      <c r="B222" s="222" t="s">
        <v>68</v>
      </c>
      <c r="C222"/>
      <c r="D222"/>
      <c r="E222"/>
      <c r="F222"/>
      <c r="G222"/>
      <c r="H222"/>
      <c r="Q222" s="198">
        <v>44659</v>
      </c>
      <c r="R222" s="10">
        <v>6.0712500000000003E-2</v>
      </c>
      <c r="S222" s="10">
        <v>5.4308499999999996E-2</v>
      </c>
      <c r="T222" s="10">
        <v>4.3732399999999998E-2</v>
      </c>
      <c r="U222" s="10">
        <v>8.9036999999999991E-2</v>
      </c>
      <c r="W222" s="133"/>
    </row>
    <row r="223" spans="2:23" ht="14.5" x14ac:dyDescent="0.35">
      <c r="B223" s="59"/>
      <c r="C223"/>
      <c r="D223"/>
      <c r="E223"/>
      <c r="F223"/>
      <c r="G223"/>
      <c r="H223"/>
      <c r="Q223" s="198">
        <v>44664</v>
      </c>
      <c r="R223" s="10">
        <v>6.0338166666666658E-2</v>
      </c>
      <c r="S223" s="10">
        <v>5.4065000000000002E-2</v>
      </c>
      <c r="T223" s="10">
        <v>4.3685399999999999E-2</v>
      </c>
      <c r="U223" s="10">
        <v>8.7990750000000006E-2</v>
      </c>
      <c r="W223" s="133"/>
    </row>
    <row r="224" spans="2:23" ht="15" thickBot="1" x14ac:dyDescent="0.4">
      <c r="B224" s="5" t="s">
        <v>1396</v>
      </c>
      <c r="C224"/>
      <c r="D224"/>
      <c r="E224"/>
      <c r="F224"/>
      <c r="G224"/>
      <c r="H224"/>
      <c r="Q224" s="198">
        <v>44665</v>
      </c>
      <c r="R224" s="10">
        <v>6.0037666666666663E-2</v>
      </c>
      <c r="S224" s="10">
        <v>5.4023500000000002E-2</v>
      </c>
      <c r="T224" s="10">
        <v>4.3658800000000005E-2</v>
      </c>
      <c r="U224" s="10">
        <v>8.8515750000000004E-2</v>
      </c>
      <c r="W224" s="133"/>
    </row>
    <row r="225" spans="2:23" ht="15" thickBot="1" x14ac:dyDescent="0.4">
      <c r="B225" s="630" t="s">
        <v>69</v>
      </c>
      <c r="C225" s="622">
        <v>2022</v>
      </c>
      <c r="D225" s="632"/>
      <c r="E225" s="623"/>
      <c r="F225" s="622">
        <v>2023</v>
      </c>
      <c r="G225" s="623"/>
      <c r="H225"/>
      <c r="Q225" s="198">
        <v>44670</v>
      </c>
      <c r="R225" s="10">
        <v>6.0361500000000005E-2</v>
      </c>
      <c r="S225" s="10">
        <v>5.3921499999999997E-2</v>
      </c>
      <c r="T225" s="10">
        <v>4.3595399999999999E-2</v>
      </c>
      <c r="U225" s="10">
        <v>8.8605249999999997E-2</v>
      </c>
      <c r="W225" s="133"/>
    </row>
    <row r="226" spans="2:23" ht="42.5" thickBot="1" x14ac:dyDescent="0.4">
      <c r="B226" s="631"/>
      <c r="C226" s="35" t="s">
        <v>897</v>
      </c>
      <c r="D226" s="295" t="s">
        <v>898</v>
      </c>
      <c r="E226" s="622" t="s">
        <v>899</v>
      </c>
      <c r="F226" s="623"/>
      <c r="G226" s="295" t="s">
        <v>898</v>
      </c>
      <c r="H226"/>
      <c r="Q226" s="198">
        <v>44671</v>
      </c>
      <c r="R226" s="10">
        <v>6.0295333333333333E-2</v>
      </c>
      <c r="S226" s="10">
        <v>5.3980500000000001E-2</v>
      </c>
      <c r="T226" s="10">
        <v>4.3618000000000004E-2</v>
      </c>
      <c r="U226" s="10">
        <v>8.8869249999999997E-2</v>
      </c>
      <c r="W226" s="133"/>
    </row>
    <row r="227" spans="2:23" ht="15" thickBot="1" x14ac:dyDescent="0.4">
      <c r="B227" s="38" t="s">
        <v>900</v>
      </c>
      <c r="C227" s="341">
        <v>56.7</v>
      </c>
      <c r="D227" s="239">
        <v>213</v>
      </c>
      <c r="E227" s="620">
        <v>63.7</v>
      </c>
      <c r="F227" s="621"/>
      <c r="G227" s="239">
        <v>224</v>
      </c>
      <c r="H227"/>
      <c r="Q227" s="198">
        <v>44672</v>
      </c>
      <c r="R227" s="10">
        <v>5.9735333333333335E-2</v>
      </c>
      <c r="S227" s="10">
        <v>5.3769999999999998E-2</v>
      </c>
      <c r="T227" s="10">
        <v>4.3520400000000001E-2</v>
      </c>
      <c r="U227" s="10">
        <v>8.8810249999999993E-2</v>
      </c>
      <c r="W227" s="133"/>
    </row>
    <row r="228" spans="2:23" ht="15" thickBot="1" x14ac:dyDescent="0.4">
      <c r="B228" s="79" t="s">
        <v>901</v>
      </c>
      <c r="C228" s="341">
        <v>0.4</v>
      </c>
      <c r="D228" s="239">
        <v>425</v>
      </c>
      <c r="E228" s="620">
        <v>1</v>
      </c>
      <c r="F228" s="621"/>
      <c r="G228" s="239">
        <v>778</v>
      </c>
      <c r="H228"/>
      <c r="Q228" s="198">
        <v>44673</v>
      </c>
      <c r="R228" s="10">
        <v>5.8827833333333329E-2</v>
      </c>
      <c r="S228" s="10">
        <v>5.3213999999999997E-2</v>
      </c>
      <c r="T228" s="10">
        <v>4.3452399999999995E-2</v>
      </c>
      <c r="U228" s="10">
        <v>8.6730250000000009E-2</v>
      </c>
      <c r="W228" s="133"/>
    </row>
    <row r="229" spans="2:23" ht="15" thickBot="1" x14ac:dyDescent="0.4">
      <c r="B229" s="38" t="s">
        <v>70</v>
      </c>
      <c r="C229" s="341">
        <v>11.8</v>
      </c>
      <c r="D229" s="336">
        <v>3955</v>
      </c>
      <c r="E229" s="620">
        <v>13.6</v>
      </c>
      <c r="F229" s="621"/>
      <c r="G229" s="336">
        <v>4331</v>
      </c>
      <c r="H229"/>
      <c r="Q229" s="198">
        <v>44676</v>
      </c>
      <c r="R229" s="10">
        <v>5.85655E-2</v>
      </c>
      <c r="S229" s="10">
        <v>5.2882999999999999E-2</v>
      </c>
      <c r="T229" s="10">
        <v>4.3498999999999996E-2</v>
      </c>
      <c r="U229" s="10">
        <v>8.5415749999999985E-2</v>
      </c>
      <c r="W229" s="133"/>
    </row>
    <row r="230" spans="2:23" ht="15" thickBot="1" x14ac:dyDescent="0.4">
      <c r="B230" s="38" t="s">
        <v>71</v>
      </c>
      <c r="C230" s="341">
        <v>6.3</v>
      </c>
      <c r="D230" s="336">
        <v>2971</v>
      </c>
      <c r="E230" s="620">
        <v>9.4</v>
      </c>
      <c r="F230" s="621"/>
      <c r="G230" s="336">
        <v>3334</v>
      </c>
      <c r="H230"/>
      <c r="Q230" s="198">
        <v>44677</v>
      </c>
      <c r="R230" s="10">
        <v>5.8014499999999997E-2</v>
      </c>
      <c r="S230" s="10">
        <v>5.2755499999999997E-2</v>
      </c>
      <c r="T230" s="10">
        <v>4.3495600000000002E-2</v>
      </c>
      <c r="U230" s="10">
        <v>8.5291499999999992E-2</v>
      </c>
      <c r="W230" s="133"/>
    </row>
    <row r="231" spans="2:23" ht="15" thickBot="1" x14ac:dyDescent="0.4">
      <c r="B231" s="38" t="s">
        <v>72</v>
      </c>
      <c r="C231" s="341">
        <v>52.2</v>
      </c>
      <c r="D231" s="336">
        <v>3181</v>
      </c>
      <c r="E231" s="620">
        <v>63.4</v>
      </c>
      <c r="F231" s="621"/>
      <c r="G231" s="336">
        <v>3438</v>
      </c>
      <c r="H231"/>
      <c r="Q231" s="198">
        <v>44678</v>
      </c>
      <c r="R231" s="10">
        <v>5.8361000000000003E-2</v>
      </c>
      <c r="S231" s="10">
        <v>5.2792499999999999E-2</v>
      </c>
      <c r="T231" s="10">
        <v>4.3444999999999998E-2</v>
      </c>
      <c r="U231" s="10">
        <v>8.6131750000000007E-2</v>
      </c>
      <c r="W231" s="133"/>
    </row>
    <row r="232" spans="2:23" ht="14.5" x14ac:dyDescent="0.35">
      <c r="B232" s="222" t="s">
        <v>902</v>
      </c>
      <c r="C232"/>
      <c r="D232"/>
      <c r="E232"/>
      <c r="F232"/>
      <c r="G232"/>
      <c r="H232"/>
      <c r="Q232" s="198">
        <v>44680</v>
      </c>
      <c r="R232" s="10">
        <v>5.8573166666666669E-2</v>
      </c>
      <c r="S232" s="10">
        <v>5.2803000000000003E-2</v>
      </c>
      <c r="T232" s="10">
        <v>4.3318599999999999E-2</v>
      </c>
      <c r="U232" s="10">
        <v>8.6808499999999997E-2</v>
      </c>
      <c r="W232" s="133"/>
    </row>
    <row r="233" spans="2:23" ht="14.5" x14ac:dyDescent="0.35">
      <c r="B233" s="210" t="s">
        <v>68</v>
      </c>
      <c r="C233"/>
      <c r="D233"/>
      <c r="E233"/>
      <c r="F233"/>
      <c r="G233"/>
      <c r="H233"/>
      <c r="Q233" s="198">
        <v>44683</v>
      </c>
      <c r="R233" s="10">
        <v>5.8365E-2</v>
      </c>
      <c r="S233" s="10">
        <v>5.2414000000000002E-2</v>
      </c>
      <c r="T233" s="10">
        <v>4.326880000000001E-2</v>
      </c>
      <c r="U233" s="10">
        <v>8.5015250000000001E-2</v>
      </c>
      <c r="W233" s="133"/>
    </row>
    <row r="234" spans="2:23" ht="14.5" x14ac:dyDescent="0.35">
      <c r="B234"/>
      <c r="C234"/>
      <c r="D234"/>
      <c r="E234"/>
      <c r="F234"/>
      <c r="G234"/>
      <c r="H234"/>
      <c r="Q234" s="198">
        <v>44684</v>
      </c>
      <c r="R234" s="10">
        <v>5.854800000000001E-2</v>
      </c>
      <c r="S234" s="10">
        <v>5.2532999999999996E-2</v>
      </c>
      <c r="T234" s="10">
        <v>4.3228000000000003E-2</v>
      </c>
      <c r="U234" s="10">
        <v>8.6076000000000014E-2</v>
      </c>
      <c r="W234" s="133"/>
    </row>
    <row r="235" spans="2:23" ht="15" thickBot="1" x14ac:dyDescent="0.4">
      <c r="B235" s="5" t="s">
        <v>1397</v>
      </c>
      <c r="C235"/>
      <c r="D235"/>
      <c r="E235"/>
      <c r="F235"/>
      <c r="Q235" s="198">
        <v>44687</v>
      </c>
      <c r="R235" s="10">
        <v>5.7327666666666666E-2</v>
      </c>
      <c r="S235" s="10">
        <v>5.1692000000000002E-2</v>
      </c>
      <c r="T235" s="10">
        <v>4.30474E-2</v>
      </c>
      <c r="U235" s="10">
        <v>8.394575E-2</v>
      </c>
      <c r="W235" s="133"/>
    </row>
    <row r="236" spans="2:23" ht="56.5" thickBot="1" x14ac:dyDescent="0.35">
      <c r="B236" s="302" t="s">
        <v>63</v>
      </c>
      <c r="C236" s="299" t="s">
        <v>73</v>
      </c>
      <c r="D236" s="299" t="s">
        <v>74</v>
      </c>
      <c r="E236" s="299" t="s">
        <v>75</v>
      </c>
      <c r="F236" s="342" t="s">
        <v>1398</v>
      </c>
      <c r="Q236" s="198">
        <v>44690</v>
      </c>
      <c r="R236" s="10">
        <v>5.5911999999999996E-2</v>
      </c>
      <c r="S236" s="10">
        <v>5.0966999999999998E-2</v>
      </c>
      <c r="T236" s="10">
        <v>4.3006200000000001E-2</v>
      </c>
      <c r="U236" s="10">
        <v>8.1890750000000012E-2</v>
      </c>
      <c r="W236" s="133"/>
    </row>
    <row r="237" spans="2:23" ht="14.5" thickBot="1" x14ac:dyDescent="0.35">
      <c r="B237" s="38" t="s">
        <v>66</v>
      </c>
      <c r="C237" s="223">
        <v>1095.0999999999999</v>
      </c>
      <c r="D237" s="44">
        <v>45.3</v>
      </c>
      <c r="E237" s="223">
        <v>1140.4000000000001</v>
      </c>
      <c r="F237" s="343">
        <v>8.5999999999999993E-2</v>
      </c>
      <c r="Q237" s="198">
        <v>44691</v>
      </c>
      <c r="R237" s="10">
        <v>5.5922666666666669E-2</v>
      </c>
      <c r="S237" s="10">
        <v>5.0942500000000002E-2</v>
      </c>
      <c r="T237" s="10">
        <v>4.3046599999999997E-2</v>
      </c>
      <c r="U237" s="10">
        <v>8.1335499999999991E-2</v>
      </c>
      <c r="W237" s="133"/>
    </row>
    <row r="238" spans="2:23" ht="14.5" thickBot="1" x14ac:dyDescent="0.35">
      <c r="B238" s="109" t="s">
        <v>736</v>
      </c>
      <c r="C238" s="223">
        <v>1330</v>
      </c>
      <c r="D238" s="44">
        <v>47.4</v>
      </c>
      <c r="E238" s="223">
        <v>1377.3</v>
      </c>
      <c r="F238" s="343">
        <v>0.12</v>
      </c>
      <c r="Q238" s="198">
        <v>44692</v>
      </c>
      <c r="R238" s="10">
        <v>5.5861166666666677E-2</v>
      </c>
      <c r="S238" s="10">
        <v>5.1128E-2</v>
      </c>
      <c r="T238" s="10">
        <v>4.3077400000000002E-2</v>
      </c>
      <c r="U238" s="10">
        <v>8.2400499999999988E-2</v>
      </c>
      <c r="W238" s="133"/>
    </row>
    <row r="239" spans="2:23" ht="14.5" thickBot="1" x14ac:dyDescent="0.35">
      <c r="B239" s="38" t="s">
        <v>67</v>
      </c>
      <c r="C239" s="44">
        <v>434.1</v>
      </c>
      <c r="D239" s="44">
        <v>35.700000000000003</v>
      </c>
      <c r="E239" s="44">
        <v>469.8</v>
      </c>
      <c r="F239" s="343">
        <v>0.107</v>
      </c>
      <c r="Q239" s="198">
        <v>44693</v>
      </c>
      <c r="R239" s="10">
        <v>5.58735E-2</v>
      </c>
      <c r="S239" s="10">
        <v>5.1068000000000002E-2</v>
      </c>
      <c r="T239" s="10">
        <v>4.3140600000000001E-2</v>
      </c>
      <c r="U239" s="10">
        <v>8.1739000000000006E-2</v>
      </c>
      <c r="W239" s="133"/>
    </row>
    <row r="240" spans="2:23" ht="14.5" thickBot="1" x14ac:dyDescent="0.35">
      <c r="B240" s="38" t="s">
        <v>928</v>
      </c>
      <c r="C240" s="44">
        <v>515.79999999999995</v>
      </c>
      <c r="D240" s="44">
        <v>16</v>
      </c>
      <c r="E240" s="44">
        <v>531.70000000000005</v>
      </c>
      <c r="F240" s="343">
        <v>0.09</v>
      </c>
      <c r="Q240" s="198">
        <v>44694</v>
      </c>
      <c r="R240" s="10">
        <v>5.7013000000000001E-2</v>
      </c>
      <c r="S240" s="10">
        <v>5.1577999999999999E-2</v>
      </c>
      <c r="T240" s="10">
        <v>4.3105000000000004E-2</v>
      </c>
      <c r="U240" s="10">
        <v>8.3674999999999999E-2</v>
      </c>
      <c r="W240" s="133"/>
    </row>
    <row r="241" spans="2:23" ht="14.5" thickBot="1" x14ac:dyDescent="0.35">
      <c r="B241" s="39" t="s">
        <v>11</v>
      </c>
      <c r="C241" s="224">
        <v>3374.9</v>
      </c>
      <c r="D241" s="61">
        <v>144.30000000000001</v>
      </c>
      <c r="E241" s="224">
        <v>3519.2</v>
      </c>
      <c r="F241" s="344">
        <v>0.10100000000000001</v>
      </c>
      <c r="Q241" s="198">
        <v>44697</v>
      </c>
      <c r="R241" s="10">
        <v>5.6826999999999996E-2</v>
      </c>
      <c r="S241" s="10">
        <v>5.1535999999999998E-2</v>
      </c>
      <c r="T241" s="10">
        <v>4.3109600000000005E-2</v>
      </c>
      <c r="U241" s="10">
        <v>8.3237999999999993E-2</v>
      </c>
      <c r="W241" s="133"/>
    </row>
    <row r="242" spans="2:23" ht="14.5" x14ac:dyDescent="0.35">
      <c r="B242" s="222" t="s">
        <v>76</v>
      </c>
      <c r="C242"/>
      <c r="D242"/>
      <c r="E242"/>
      <c r="F242"/>
      <c r="Q242" s="198">
        <v>44698</v>
      </c>
      <c r="R242" s="10">
        <v>5.7239000000000005E-2</v>
      </c>
      <c r="S242" s="10">
        <v>5.1644499999999996E-2</v>
      </c>
      <c r="T242" s="10">
        <v>4.3041199999999995E-2</v>
      </c>
      <c r="U242" s="10">
        <v>8.3767750000000002E-2</v>
      </c>
      <c r="W242" s="133"/>
    </row>
    <row r="243" spans="2:23" ht="14.5" x14ac:dyDescent="0.35">
      <c r="B243"/>
      <c r="C243"/>
      <c r="D243"/>
      <c r="E243"/>
      <c r="F243"/>
      <c r="Q243" s="198">
        <v>44699</v>
      </c>
      <c r="R243" s="10">
        <v>5.6225833333333336E-2</v>
      </c>
      <c r="S243" s="10">
        <v>5.1286499999999999E-2</v>
      </c>
      <c r="T243" s="10">
        <v>4.3012399999999999E-2</v>
      </c>
      <c r="U243" s="10">
        <v>8.2556999999999992E-2</v>
      </c>
      <c r="W243" s="133"/>
    </row>
    <row r="244" spans="2:23" x14ac:dyDescent="0.3">
      <c r="Q244" s="198">
        <v>44712</v>
      </c>
      <c r="R244" s="10">
        <v>5.7416666666666664E-2</v>
      </c>
      <c r="S244" s="10">
        <v>5.1727499999999996E-2</v>
      </c>
      <c r="T244" s="10">
        <v>4.3015600000000001E-2</v>
      </c>
      <c r="U244" s="10">
        <v>8.3816500000000002E-2</v>
      </c>
      <c r="W244" s="133"/>
    </row>
    <row r="245" spans="2:23" x14ac:dyDescent="0.3">
      <c r="Q245" s="198">
        <v>44713</v>
      </c>
      <c r="R245" s="10">
        <v>5.7183999999999992E-2</v>
      </c>
      <c r="S245" s="10">
        <v>5.1581500000000002E-2</v>
      </c>
      <c r="T245" s="10">
        <v>4.29644E-2</v>
      </c>
      <c r="U245" s="10">
        <v>8.3665750000000011E-2</v>
      </c>
      <c r="W245" s="133"/>
    </row>
    <row r="246" spans="2:23" x14ac:dyDescent="0.3">
      <c r="Q246" s="198">
        <v>44714</v>
      </c>
      <c r="R246" s="10">
        <v>5.7646000000000003E-2</v>
      </c>
      <c r="S246" s="10">
        <v>5.1714000000000003E-2</v>
      </c>
      <c r="T246" s="10">
        <v>4.2946600000000001E-2</v>
      </c>
      <c r="U246" s="10">
        <v>8.3825750000000004E-2</v>
      </c>
      <c r="W246" s="133"/>
    </row>
    <row r="247" spans="2:23" x14ac:dyDescent="0.3">
      <c r="Q247" s="198">
        <v>44715</v>
      </c>
      <c r="R247" s="10">
        <v>5.7157833333333345E-2</v>
      </c>
      <c r="S247" s="10">
        <v>5.1524E-2</v>
      </c>
      <c r="T247" s="10">
        <v>4.2922000000000002E-2</v>
      </c>
      <c r="U247" s="10">
        <v>8.3629250000000002E-2</v>
      </c>
      <c r="W247" s="133"/>
    </row>
    <row r="248" spans="2:23" x14ac:dyDescent="0.3">
      <c r="Q248" s="198">
        <v>44718</v>
      </c>
      <c r="R248" s="10">
        <v>5.7462333333333337E-2</v>
      </c>
      <c r="S248" s="10">
        <v>5.1657999999999996E-2</v>
      </c>
      <c r="T248" s="10">
        <v>4.2889799999999999E-2</v>
      </c>
      <c r="U248" s="10">
        <v>8.4371749999999995E-2</v>
      </c>
      <c r="W248" s="133"/>
    </row>
    <row r="249" spans="2:23" x14ac:dyDescent="0.3">
      <c r="Q249" s="198">
        <v>44719</v>
      </c>
      <c r="R249" s="10">
        <v>5.7681166666666665E-2</v>
      </c>
      <c r="S249" s="10">
        <v>5.1681500000000005E-2</v>
      </c>
      <c r="T249" s="10">
        <v>4.2901599999999998E-2</v>
      </c>
      <c r="U249" s="10">
        <v>8.4153249999999999E-2</v>
      </c>
      <c r="W249" s="133"/>
    </row>
    <row r="250" spans="2:23" x14ac:dyDescent="0.3">
      <c r="Q250" s="198">
        <v>44720</v>
      </c>
      <c r="R250" s="10">
        <v>5.7339000000000001E-2</v>
      </c>
      <c r="S250" s="10">
        <v>5.1546499999999995E-2</v>
      </c>
      <c r="T250" s="10">
        <v>4.2845399999999999E-2</v>
      </c>
      <c r="U250" s="10">
        <v>8.4184249999999988E-2</v>
      </c>
      <c r="W250" s="133"/>
    </row>
    <row r="251" spans="2:23" x14ac:dyDescent="0.3">
      <c r="Q251" s="198">
        <v>44721</v>
      </c>
      <c r="R251" s="10">
        <v>5.6530666666666674E-2</v>
      </c>
      <c r="S251" s="10">
        <v>5.1103000000000003E-2</v>
      </c>
      <c r="T251" s="10">
        <v>4.2730400000000002E-2</v>
      </c>
      <c r="U251" s="10">
        <v>8.3424750000000006E-2</v>
      </c>
      <c r="W251" s="133"/>
    </row>
    <row r="252" spans="2:23" x14ac:dyDescent="0.3">
      <c r="Q252" s="198">
        <v>44722</v>
      </c>
      <c r="R252" s="10">
        <v>5.5589333333333331E-2</v>
      </c>
      <c r="S252" s="10">
        <v>5.0428000000000001E-2</v>
      </c>
      <c r="T252" s="10">
        <v>4.2582800000000004E-2</v>
      </c>
      <c r="U252" s="10">
        <v>8.0952999999999997E-2</v>
      </c>
      <c r="W252" s="133"/>
    </row>
    <row r="253" spans="2:23" x14ac:dyDescent="0.3">
      <c r="Q253" s="198">
        <v>44725</v>
      </c>
      <c r="R253" s="10">
        <v>5.4302999999999997E-2</v>
      </c>
      <c r="S253" s="10">
        <v>4.9516999999999999E-2</v>
      </c>
      <c r="T253" s="10">
        <v>4.2308200000000004E-2</v>
      </c>
      <c r="U253" s="10">
        <v>7.9111749999999995E-2</v>
      </c>
      <c r="W253" s="133"/>
    </row>
    <row r="254" spans="2:23" x14ac:dyDescent="0.3">
      <c r="Q254" s="198">
        <v>44726</v>
      </c>
      <c r="R254" s="10">
        <v>5.4019166666666667E-2</v>
      </c>
      <c r="S254" s="10">
        <v>4.9170500000000006E-2</v>
      </c>
      <c r="T254" s="10">
        <v>4.2198800000000002E-2</v>
      </c>
      <c r="U254" s="10">
        <v>7.8501500000000002E-2</v>
      </c>
      <c r="W254" s="133"/>
    </row>
    <row r="255" spans="2:23" x14ac:dyDescent="0.3">
      <c r="Q255" s="198">
        <v>44727</v>
      </c>
      <c r="R255" s="10">
        <v>5.4567833333333336E-2</v>
      </c>
      <c r="S255" s="10">
        <v>4.9526500000000001E-2</v>
      </c>
      <c r="T255" s="10">
        <v>4.2298000000000002E-2</v>
      </c>
      <c r="U255" s="10">
        <v>7.9080750000000005E-2</v>
      </c>
      <c r="W255" s="133"/>
    </row>
    <row r="256" spans="2:23" x14ac:dyDescent="0.3">
      <c r="Q256" s="198">
        <v>44728</v>
      </c>
      <c r="R256" s="10">
        <v>5.3349500000000001E-2</v>
      </c>
      <c r="S256" s="10">
        <v>4.8884999999999998E-2</v>
      </c>
      <c r="T256" s="10">
        <v>4.22294E-2</v>
      </c>
      <c r="U256" s="10">
        <v>7.663375E-2</v>
      </c>
      <c r="W256" s="133"/>
    </row>
    <row r="257" spans="17:23" x14ac:dyDescent="0.3">
      <c r="Q257" s="198">
        <v>44729</v>
      </c>
      <c r="R257" s="10">
        <v>5.3177500000000009E-2</v>
      </c>
      <c r="S257" s="10">
        <v>4.8844499999999999E-2</v>
      </c>
      <c r="T257" s="10">
        <v>4.2243799999999998E-2</v>
      </c>
      <c r="U257" s="10">
        <v>7.6689750000000001E-2</v>
      </c>
      <c r="W257" s="133"/>
    </row>
    <row r="258" spans="17:23" x14ac:dyDescent="0.3">
      <c r="Q258" s="198">
        <v>44732</v>
      </c>
      <c r="R258" s="10">
        <v>5.3283833333333336E-2</v>
      </c>
      <c r="S258" s="10">
        <v>4.8906500000000006E-2</v>
      </c>
      <c r="T258" s="10">
        <v>4.2189400000000002E-2</v>
      </c>
      <c r="U258" s="10">
        <v>7.717475E-2</v>
      </c>
      <c r="W258" s="133"/>
    </row>
    <row r="259" spans="17:23" x14ac:dyDescent="0.3">
      <c r="Q259" s="198">
        <v>44733</v>
      </c>
      <c r="R259" s="10">
        <v>5.3937000000000006E-2</v>
      </c>
      <c r="S259" s="10">
        <v>4.9158E-2</v>
      </c>
      <c r="T259" s="10">
        <v>4.21816E-2</v>
      </c>
      <c r="U259" s="10">
        <v>7.7912000000000009E-2</v>
      </c>
      <c r="W259" s="133"/>
    </row>
    <row r="260" spans="17:23" x14ac:dyDescent="0.3">
      <c r="Q260" s="198">
        <v>44734</v>
      </c>
      <c r="R260" s="10">
        <v>5.3823499999999996E-2</v>
      </c>
      <c r="S260" s="10">
        <v>4.9134499999999998E-2</v>
      </c>
      <c r="T260" s="10">
        <v>4.2246199999999998E-2</v>
      </c>
      <c r="U260" s="10">
        <v>7.7829499999999996E-2</v>
      </c>
      <c r="W260" s="133"/>
    </row>
    <row r="261" spans="17:23" x14ac:dyDescent="0.3">
      <c r="Q261" s="198">
        <v>44735</v>
      </c>
      <c r="R261" s="10">
        <v>5.3967833333333333E-2</v>
      </c>
      <c r="S261" s="10">
        <v>4.9223500000000003E-2</v>
      </c>
      <c r="T261" s="10">
        <v>4.2345800000000003E-2</v>
      </c>
      <c r="U261" s="10">
        <v>7.7863249999999995E-2</v>
      </c>
      <c r="W261" s="133"/>
    </row>
    <row r="262" spans="17:23" x14ac:dyDescent="0.3">
      <c r="Q262" s="198">
        <v>44736</v>
      </c>
      <c r="R262" s="10">
        <v>5.5009833333333341E-2</v>
      </c>
      <c r="S262" s="10">
        <v>4.97545E-2</v>
      </c>
      <c r="T262" s="10">
        <v>4.2365E-2</v>
      </c>
      <c r="U262" s="10">
        <v>7.983925E-2</v>
      </c>
      <c r="W262" s="133"/>
    </row>
    <row r="263" spans="17:23" x14ac:dyDescent="0.3">
      <c r="Q263" s="198">
        <v>44739</v>
      </c>
      <c r="R263" s="10">
        <v>5.5005999999999999E-2</v>
      </c>
      <c r="S263" s="10">
        <v>4.9771499999999996E-2</v>
      </c>
      <c r="T263" s="10">
        <v>4.2312599999999999E-2</v>
      </c>
      <c r="U263" s="10">
        <v>8.0059500000000006E-2</v>
      </c>
      <c r="W263" s="133"/>
    </row>
    <row r="264" spans="17:23" x14ac:dyDescent="0.3">
      <c r="Q264" s="198">
        <v>44740</v>
      </c>
      <c r="R264" s="10">
        <v>5.4662666666666672E-2</v>
      </c>
      <c r="S264" s="10">
        <v>4.9665000000000001E-2</v>
      </c>
      <c r="T264" s="10">
        <v>4.2252399999999996E-2</v>
      </c>
      <c r="U264" s="10">
        <v>8.0021499999999995E-2</v>
      </c>
      <c r="W264" s="133"/>
    </row>
    <row r="265" spans="17:23" x14ac:dyDescent="0.3">
      <c r="Q265" s="198">
        <v>44741</v>
      </c>
      <c r="R265" s="10">
        <v>5.4523999999999996E-2</v>
      </c>
      <c r="S265" s="10">
        <v>4.9572000000000005E-2</v>
      </c>
      <c r="T265" s="10">
        <v>4.2277200000000001E-2</v>
      </c>
      <c r="U265" s="10">
        <v>7.9430749999999994E-2</v>
      </c>
      <c r="W265" s="133"/>
    </row>
    <row r="266" spans="17:23" x14ac:dyDescent="0.3">
      <c r="Q266" s="198">
        <v>44742</v>
      </c>
      <c r="R266" s="10">
        <v>5.4272333333333339E-2</v>
      </c>
      <c r="S266" s="10">
        <v>4.9395500000000002E-2</v>
      </c>
      <c r="T266" s="10">
        <v>4.2349600000000001E-2</v>
      </c>
      <c r="U266" s="10">
        <v>7.8560249999999998E-2</v>
      </c>
      <c r="W266" s="133"/>
    </row>
    <row r="267" spans="17:23" x14ac:dyDescent="0.3">
      <c r="Q267" s="198">
        <v>44743</v>
      </c>
      <c r="R267" s="10">
        <v>5.4406166666666672E-2</v>
      </c>
      <c r="S267" s="10">
        <v>4.9536999999999998E-2</v>
      </c>
      <c r="T267" s="10">
        <v>4.2428399999999998E-2</v>
      </c>
      <c r="U267" s="10">
        <v>7.9042250000000008E-2</v>
      </c>
      <c r="W267" s="133"/>
    </row>
    <row r="268" spans="17:23" x14ac:dyDescent="0.3">
      <c r="Q268" s="198">
        <v>44746</v>
      </c>
      <c r="R268" s="10">
        <v>5.4438666666666663E-2</v>
      </c>
      <c r="S268" s="10">
        <v>4.9515000000000003E-2</v>
      </c>
      <c r="T268" s="10">
        <v>4.2388200000000001E-2</v>
      </c>
      <c r="U268" s="10">
        <v>7.9390999999999989E-2</v>
      </c>
      <c r="W268" s="133"/>
    </row>
    <row r="269" spans="17:23" x14ac:dyDescent="0.3">
      <c r="Q269" s="198">
        <v>44748</v>
      </c>
      <c r="R269" s="10">
        <v>5.5200666666666676E-2</v>
      </c>
      <c r="S269" s="10">
        <v>4.9748000000000001E-2</v>
      </c>
      <c r="T269" s="10">
        <v>4.2449399999999998E-2</v>
      </c>
      <c r="U269" s="10">
        <v>8.0772750000000004E-2</v>
      </c>
      <c r="W269" s="133"/>
    </row>
    <row r="270" spans="17:23" x14ac:dyDescent="0.3">
      <c r="Q270" s="198">
        <v>44749</v>
      </c>
      <c r="R270" s="10">
        <v>5.6053833333333331E-2</v>
      </c>
      <c r="S270" s="10">
        <v>5.0139500000000004E-2</v>
      </c>
      <c r="T270" s="10">
        <v>4.2415399999999999E-2</v>
      </c>
      <c r="U270" s="10">
        <v>8.2371E-2</v>
      </c>
      <c r="W270" s="133"/>
    </row>
    <row r="271" spans="17:23" x14ac:dyDescent="0.3">
      <c r="Q271" s="198">
        <v>44750</v>
      </c>
      <c r="R271" s="10">
        <v>5.6267500000000005E-2</v>
      </c>
      <c r="S271" s="10">
        <v>5.0272999999999998E-2</v>
      </c>
      <c r="T271" s="10">
        <v>4.2414399999999998E-2</v>
      </c>
      <c r="U271" s="10">
        <v>8.2711750000000001E-2</v>
      </c>
      <c r="W271" s="133"/>
    </row>
    <row r="272" spans="17:23" x14ac:dyDescent="0.3">
      <c r="Q272" s="198">
        <v>44753</v>
      </c>
      <c r="R272" s="10">
        <v>5.5901833333333338E-2</v>
      </c>
      <c r="S272" s="10">
        <v>5.0122E-2</v>
      </c>
      <c r="T272" s="10">
        <v>4.2456800000000003E-2</v>
      </c>
      <c r="U272" s="10">
        <v>8.2437750000000004E-2</v>
      </c>
      <c r="W272" s="133"/>
    </row>
    <row r="273" spans="17:23" x14ac:dyDescent="0.3">
      <c r="Q273" s="198">
        <v>44754</v>
      </c>
      <c r="R273" s="10">
        <v>5.5835500000000003E-2</v>
      </c>
      <c r="S273" s="10">
        <v>5.0144999999999995E-2</v>
      </c>
      <c r="T273" s="10">
        <v>4.2500599999999999E-2</v>
      </c>
      <c r="U273" s="10">
        <v>8.2620249999999992E-2</v>
      </c>
      <c r="W273" s="133"/>
    </row>
    <row r="274" spans="17:23" x14ac:dyDescent="0.3">
      <c r="Q274" s="198">
        <v>44755</v>
      </c>
      <c r="R274" s="10">
        <v>5.5437499999999994E-2</v>
      </c>
      <c r="S274" s="10">
        <v>4.9859500000000001E-2</v>
      </c>
      <c r="T274" s="10">
        <v>4.2468199999999998E-2</v>
      </c>
      <c r="U274" s="10">
        <v>8.1328750000000005E-2</v>
      </c>
      <c r="W274" s="133"/>
    </row>
    <row r="275" spans="17:23" x14ac:dyDescent="0.3">
      <c r="Q275" s="198">
        <v>44756</v>
      </c>
      <c r="R275" s="10">
        <v>5.5187833333333346E-2</v>
      </c>
      <c r="S275" s="10">
        <v>4.9543500000000004E-2</v>
      </c>
      <c r="T275" s="10">
        <v>4.2418600000000001E-2</v>
      </c>
      <c r="U275" s="10">
        <v>8.0594249999999992E-2</v>
      </c>
      <c r="W275" s="133"/>
    </row>
    <row r="276" spans="17:23" x14ac:dyDescent="0.3">
      <c r="Q276" s="198">
        <v>44757</v>
      </c>
      <c r="R276" s="10">
        <v>5.5659166666666676E-2</v>
      </c>
      <c r="S276" s="10">
        <v>4.9861000000000003E-2</v>
      </c>
      <c r="T276" s="10">
        <v>4.2424000000000003E-2</v>
      </c>
      <c r="U276" s="10">
        <v>8.2088250000000001E-2</v>
      </c>
      <c r="W276" s="133"/>
    </row>
    <row r="277" spans="17:23" x14ac:dyDescent="0.3">
      <c r="Q277" s="198">
        <v>44760</v>
      </c>
      <c r="R277" s="10">
        <v>5.5646833333333333E-2</v>
      </c>
      <c r="S277" s="10">
        <v>4.9954999999999999E-2</v>
      </c>
      <c r="T277" s="10">
        <v>4.2405600000000002E-2</v>
      </c>
      <c r="U277" s="10">
        <v>8.2396999999999998E-2</v>
      </c>
      <c r="W277" s="133"/>
    </row>
    <row r="278" spans="17:23" x14ac:dyDescent="0.3">
      <c r="Q278" s="198">
        <v>44761</v>
      </c>
      <c r="R278" s="10">
        <v>5.6039499999999999E-2</v>
      </c>
      <c r="S278" s="10">
        <v>5.0062999999999996E-2</v>
      </c>
      <c r="T278" s="10">
        <v>4.2383399999999995E-2</v>
      </c>
      <c r="U278" s="10">
        <v>8.24405E-2</v>
      </c>
      <c r="W278" s="133"/>
    </row>
    <row r="279" spans="17:23" x14ac:dyDescent="0.3">
      <c r="Q279" s="198">
        <v>44762</v>
      </c>
      <c r="R279" s="10">
        <v>5.6571833333333342E-2</v>
      </c>
      <c r="S279" s="10">
        <v>5.0297500000000002E-2</v>
      </c>
      <c r="T279" s="10">
        <v>4.2415600000000005E-2</v>
      </c>
      <c r="U279" s="10">
        <v>8.344E-2</v>
      </c>
      <c r="W279" s="133"/>
    </row>
    <row r="280" spans="17:23" x14ac:dyDescent="0.3">
      <c r="Q280" s="198">
        <v>44763</v>
      </c>
      <c r="R280" s="10">
        <v>5.6869666666666659E-2</v>
      </c>
      <c r="S280" s="10">
        <v>5.0408499999999995E-2</v>
      </c>
      <c r="T280" s="10">
        <v>4.2401999999999995E-2</v>
      </c>
      <c r="U280" s="10">
        <v>8.3864500000000008E-2</v>
      </c>
      <c r="W280" s="133"/>
    </row>
    <row r="281" spans="17:23" x14ac:dyDescent="0.3">
      <c r="Q281" s="198">
        <v>44764</v>
      </c>
      <c r="R281" s="10">
        <v>5.6749666666666664E-2</v>
      </c>
      <c r="S281" s="10">
        <v>5.0623500000000002E-2</v>
      </c>
      <c r="T281" s="10">
        <v>4.2569800000000005E-2</v>
      </c>
      <c r="U281" s="10">
        <v>8.3827249999999992E-2</v>
      </c>
      <c r="W281" s="133"/>
    </row>
    <row r="282" spans="17:23" x14ac:dyDescent="0.3">
      <c r="Q282" s="198">
        <v>44767</v>
      </c>
      <c r="R282" s="10">
        <v>5.6693E-2</v>
      </c>
      <c r="S282" s="10">
        <v>5.0685999999999995E-2</v>
      </c>
      <c r="T282" s="10">
        <v>4.2626200000000003E-2</v>
      </c>
      <c r="U282" s="10">
        <v>8.3844749999999996E-2</v>
      </c>
      <c r="W282" s="133"/>
    </row>
    <row r="283" spans="17:23" x14ac:dyDescent="0.3">
      <c r="Q283" s="198">
        <v>44768</v>
      </c>
      <c r="R283" s="10">
        <v>5.6654499999999997E-2</v>
      </c>
      <c r="S283" s="10">
        <v>5.0724999999999999E-2</v>
      </c>
      <c r="T283" s="10">
        <v>4.2655600000000002E-2</v>
      </c>
      <c r="U283" s="10">
        <v>8.3591750000000006E-2</v>
      </c>
      <c r="W283" s="133"/>
    </row>
    <row r="284" spans="17:23" x14ac:dyDescent="0.3">
      <c r="Q284" s="198">
        <v>44769</v>
      </c>
      <c r="R284" s="10">
        <v>5.7369833333333335E-2</v>
      </c>
      <c r="S284" s="10">
        <v>5.0967999999999999E-2</v>
      </c>
      <c r="T284" s="10">
        <v>4.2649199999999998E-2</v>
      </c>
      <c r="U284" s="10">
        <v>8.4467500000000001E-2</v>
      </c>
      <c r="W284" s="133"/>
    </row>
    <row r="285" spans="17:23" x14ac:dyDescent="0.3">
      <c r="Q285" s="198">
        <v>44770</v>
      </c>
      <c r="R285" s="10">
        <v>5.8020500000000003E-2</v>
      </c>
      <c r="S285" s="10">
        <v>5.1428000000000001E-2</v>
      </c>
      <c r="T285" s="10">
        <v>4.2766600000000002E-2</v>
      </c>
      <c r="U285" s="10">
        <v>8.5613250000000002E-2</v>
      </c>
      <c r="W285" s="133"/>
    </row>
    <row r="286" spans="17:23" x14ac:dyDescent="0.3">
      <c r="Q286" s="198">
        <v>44771</v>
      </c>
      <c r="R286" s="10">
        <v>5.8404666666666667E-2</v>
      </c>
      <c r="S286" s="10">
        <v>5.1714499999999997E-2</v>
      </c>
      <c r="T286" s="10">
        <v>4.2839599999999992E-2</v>
      </c>
      <c r="U286" s="10">
        <v>8.6258749999999995E-2</v>
      </c>
      <c r="W286" s="133"/>
    </row>
    <row r="287" spans="17:23" x14ac:dyDescent="0.3">
      <c r="Q287" s="198">
        <v>44774</v>
      </c>
      <c r="R287" s="10">
        <v>5.829366666666666E-2</v>
      </c>
      <c r="S287" s="10">
        <v>5.1749000000000003E-2</v>
      </c>
      <c r="T287" s="10">
        <v>4.2875800000000006E-2</v>
      </c>
      <c r="U287" s="10">
        <v>8.6424999999999988E-2</v>
      </c>
      <c r="W287" s="133"/>
    </row>
    <row r="288" spans="17:23" x14ac:dyDescent="0.3">
      <c r="Q288" s="198">
        <v>44775</v>
      </c>
      <c r="R288" s="10">
        <v>5.8172999999999996E-2</v>
      </c>
      <c r="S288" s="10">
        <v>5.1677500000000001E-2</v>
      </c>
      <c r="T288" s="10">
        <v>4.2858799999999996E-2</v>
      </c>
      <c r="U288" s="10">
        <v>8.6434500000000011E-2</v>
      </c>
      <c r="W288" s="133"/>
    </row>
    <row r="289" spans="17:23" x14ac:dyDescent="0.3">
      <c r="Q289" s="198">
        <v>44776</v>
      </c>
      <c r="R289" s="10">
        <v>5.8687666666666659E-2</v>
      </c>
      <c r="S289" s="10">
        <v>5.1875999999999999E-2</v>
      </c>
      <c r="T289" s="10">
        <v>4.2838399999999999E-2</v>
      </c>
      <c r="U289" s="10">
        <v>8.7163500000000005E-2</v>
      </c>
      <c r="W289" s="133"/>
    </row>
    <row r="290" spans="17:23" x14ac:dyDescent="0.3">
      <c r="Q290" s="198">
        <v>44777</v>
      </c>
      <c r="R290" s="10">
        <v>5.8738499999999999E-2</v>
      </c>
      <c r="S290" s="10">
        <v>5.1955000000000001E-2</v>
      </c>
      <c r="T290" s="10">
        <v>4.2898000000000006E-2</v>
      </c>
      <c r="U290" s="10">
        <v>8.6955000000000005E-2</v>
      </c>
      <c r="W290" s="133"/>
    </row>
    <row r="291" spans="17:23" x14ac:dyDescent="0.3">
      <c r="Q291" s="198">
        <v>44778</v>
      </c>
      <c r="R291" s="10">
        <v>5.8512333333333326E-2</v>
      </c>
      <c r="S291" s="10">
        <v>5.1796500000000002E-2</v>
      </c>
      <c r="T291" s="10">
        <v>4.2848799999999999E-2</v>
      </c>
      <c r="U291" s="10">
        <v>8.6905249999999989E-2</v>
      </c>
      <c r="W291" s="133"/>
    </row>
    <row r="292" spans="17:23" x14ac:dyDescent="0.3">
      <c r="Q292" s="198">
        <v>44781</v>
      </c>
      <c r="R292" s="10">
        <v>5.8815833333333338E-2</v>
      </c>
      <c r="S292" s="10">
        <v>5.2036499999999999E-2</v>
      </c>
      <c r="T292" s="10">
        <v>4.2879399999999998E-2</v>
      </c>
      <c r="U292" s="10">
        <v>8.7441249999999998E-2</v>
      </c>
      <c r="W292" s="133"/>
    </row>
    <row r="293" spans="17:23" x14ac:dyDescent="0.3">
      <c r="Q293" s="198">
        <v>44782</v>
      </c>
      <c r="R293" s="10">
        <v>5.8395666666666679E-2</v>
      </c>
      <c r="S293" s="10">
        <v>5.1847000000000004E-2</v>
      </c>
      <c r="T293" s="10">
        <v>4.2876999999999998E-2</v>
      </c>
      <c r="U293" s="10">
        <v>8.6630000000000013E-2</v>
      </c>
      <c r="W293" s="133"/>
    </row>
    <row r="294" spans="17:23" x14ac:dyDescent="0.3">
      <c r="Q294" s="198">
        <v>44783</v>
      </c>
      <c r="R294" s="10">
        <v>5.8982000000000014E-2</v>
      </c>
      <c r="S294" s="10">
        <v>5.20925E-2</v>
      </c>
      <c r="T294" s="10">
        <v>4.2899200000000005E-2</v>
      </c>
      <c r="U294" s="10">
        <v>8.7251999999999996E-2</v>
      </c>
      <c r="W294" s="133"/>
    </row>
    <row r="295" spans="17:23" x14ac:dyDescent="0.3">
      <c r="Q295" s="198">
        <v>44784</v>
      </c>
      <c r="R295" s="10">
        <v>5.8983333333333332E-2</v>
      </c>
      <c r="S295" s="10">
        <v>5.21965E-2</v>
      </c>
      <c r="T295" s="10">
        <v>4.2905600000000002E-2</v>
      </c>
      <c r="U295" s="10">
        <v>8.7855249999999996E-2</v>
      </c>
      <c r="W295" s="133"/>
    </row>
    <row r="296" spans="17:23" x14ac:dyDescent="0.3">
      <c r="Q296" s="198">
        <v>44785</v>
      </c>
      <c r="R296" s="10">
        <v>5.964666666666666E-2</v>
      </c>
      <c r="S296" s="10">
        <v>5.2461499999999994E-2</v>
      </c>
      <c r="T296" s="10">
        <v>4.2905400000000003E-2</v>
      </c>
      <c r="U296" s="10">
        <v>8.8579999999999992E-2</v>
      </c>
      <c r="W296" s="133"/>
    </row>
    <row r="297" spans="17:23" x14ac:dyDescent="0.3">
      <c r="Q297" s="198">
        <v>44788</v>
      </c>
      <c r="R297" s="10">
        <v>6.0122666666666678E-2</v>
      </c>
      <c r="S297" s="10">
        <v>5.26545E-2</v>
      </c>
      <c r="T297" s="10">
        <v>4.2910999999999998E-2</v>
      </c>
      <c r="U297" s="10">
        <v>8.9537999999999993E-2</v>
      </c>
      <c r="W297" s="133"/>
    </row>
    <row r="298" spans="17:23" x14ac:dyDescent="0.3">
      <c r="Q298" s="198">
        <v>44789</v>
      </c>
      <c r="R298" s="10">
        <v>6.0378999999999995E-2</v>
      </c>
      <c r="S298" s="10">
        <v>5.2670000000000002E-2</v>
      </c>
      <c r="T298" s="10">
        <v>4.2900800000000003E-2</v>
      </c>
      <c r="U298" s="10">
        <v>9.0055750000000004E-2</v>
      </c>
      <c r="W298" s="133"/>
    </row>
    <row r="299" spans="17:23" x14ac:dyDescent="0.3">
      <c r="Q299" s="198">
        <v>44790</v>
      </c>
      <c r="R299" s="10">
        <v>5.9860333333333328E-2</v>
      </c>
      <c r="S299" s="10">
        <v>5.2306999999999999E-2</v>
      </c>
      <c r="T299" s="10">
        <v>4.2814999999999999E-2</v>
      </c>
      <c r="U299" s="10">
        <v>8.9319499999999996E-2</v>
      </c>
      <c r="W299" s="133"/>
    </row>
    <row r="300" spans="17:23" x14ac:dyDescent="0.3">
      <c r="Q300" s="198">
        <v>44791</v>
      </c>
      <c r="R300" s="10">
        <v>6.0021833333333337E-2</v>
      </c>
      <c r="S300" s="10">
        <v>5.2362000000000006E-2</v>
      </c>
      <c r="T300" s="10">
        <v>4.2761800000000003E-2</v>
      </c>
      <c r="U300" s="10">
        <v>8.9941999999999994E-2</v>
      </c>
      <c r="W300" s="133"/>
    </row>
    <row r="301" spans="17:23" x14ac:dyDescent="0.3">
      <c r="Q301" s="198">
        <v>44792</v>
      </c>
      <c r="R301" s="10">
        <v>5.9701333333333328E-2</v>
      </c>
      <c r="S301" s="10">
        <v>5.2066000000000001E-2</v>
      </c>
      <c r="T301" s="10">
        <v>4.2704000000000006E-2</v>
      </c>
      <c r="U301" s="10">
        <v>8.9390999999999998E-2</v>
      </c>
      <c r="W301" s="133"/>
    </row>
    <row r="302" spans="17:23" x14ac:dyDescent="0.3">
      <c r="Q302" s="198">
        <v>44795</v>
      </c>
      <c r="R302" s="10">
        <v>5.913316666666666E-2</v>
      </c>
      <c r="S302" s="10">
        <v>5.1742499999999997E-2</v>
      </c>
      <c r="T302" s="10">
        <v>4.2625400000000001E-2</v>
      </c>
      <c r="U302" s="10">
        <v>8.88655E-2</v>
      </c>
      <c r="W302" s="133"/>
    </row>
    <row r="303" spans="17:23" x14ac:dyDescent="0.3">
      <c r="Q303" s="198">
        <v>44796</v>
      </c>
      <c r="R303" s="10">
        <v>5.9193166666666658E-2</v>
      </c>
      <c r="S303" s="10">
        <v>5.1712499999999995E-2</v>
      </c>
      <c r="T303" s="10">
        <v>4.2629199999999999E-2</v>
      </c>
      <c r="U303" s="10">
        <v>8.81575E-2</v>
      </c>
      <c r="W303" s="133"/>
    </row>
    <row r="304" spans="17:23" x14ac:dyDescent="0.3">
      <c r="Q304" s="198">
        <v>44797</v>
      </c>
      <c r="R304" s="10">
        <v>5.9286999999999999E-2</v>
      </c>
      <c r="S304" s="10">
        <v>5.1707000000000003E-2</v>
      </c>
      <c r="T304" s="10">
        <v>4.2594400000000004E-2</v>
      </c>
      <c r="U304" s="10">
        <v>8.8531749999999992E-2</v>
      </c>
      <c r="W304" s="133"/>
    </row>
    <row r="305" spans="17:23" x14ac:dyDescent="0.3">
      <c r="Q305" s="198">
        <v>44798</v>
      </c>
      <c r="R305" s="10">
        <v>5.9645833333333322E-2</v>
      </c>
      <c r="S305" s="10">
        <v>5.1894999999999997E-2</v>
      </c>
      <c r="T305" s="10">
        <v>4.2630399999999999E-2</v>
      </c>
      <c r="U305" s="10">
        <v>8.8858250000000014E-2</v>
      </c>
      <c r="W305" s="133"/>
    </row>
    <row r="306" spans="17:23" x14ac:dyDescent="0.3">
      <c r="Q306" s="198">
        <v>44799</v>
      </c>
      <c r="R306" s="10">
        <v>5.8505000000000001E-2</v>
      </c>
      <c r="S306" s="10">
        <v>5.1389499999999998E-2</v>
      </c>
      <c r="T306" s="10">
        <v>4.2575600000000005E-2</v>
      </c>
      <c r="U306" s="10">
        <v>8.7432499999999996E-2</v>
      </c>
      <c r="W306" s="133"/>
    </row>
    <row r="307" spans="17:23" x14ac:dyDescent="0.3">
      <c r="Q307" s="198">
        <v>44803</v>
      </c>
      <c r="R307" s="10">
        <v>5.7356999999999998E-2</v>
      </c>
      <c r="S307" s="10">
        <v>5.0740999999999994E-2</v>
      </c>
      <c r="T307" s="10">
        <v>4.2488999999999999E-2</v>
      </c>
      <c r="U307" s="10">
        <v>8.523625E-2</v>
      </c>
      <c r="W307" s="133"/>
    </row>
    <row r="308" spans="17:23" x14ac:dyDescent="0.3">
      <c r="Q308" s="198">
        <v>44804</v>
      </c>
      <c r="R308" s="10">
        <v>5.7094666666666662E-2</v>
      </c>
      <c r="S308" s="10">
        <v>5.0526000000000001E-2</v>
      </c>
      <c r="T308" s="10">
        <v>4.2433999999999999E-2</v>
      </c>
      <c r="U308" s="10">
        <v>8.4478750000000005E-2</v>
      </c>
      <c r="W308" s="133"/>
    </row>
    <row r="309" spans="17:23" x14ac:dyDescent="0.3">
      <c r="Q309" s="198">
        <v>44806</v>
      </c>
      <c r="R309" s="10">
        <v>5.689516666666667E-2</v>
      </c>
      <c r="S309" s="10">
        <v>5.0488999999999999E-2</v>
      </c>
      <c r="T309" s="10">
        <v>4.2406399999999997E-2</v>
      </c>
      <c r="U309" s="10">
        <v>8.4885249999999995E-2</v>
      </c>
      <c r="W309" s="133"/>
    </row>
    <row r="310" spans="17:23" x14ac:dyDescent="0.3">
      <c r="Q310" s="198">
        <v>44809</v>
      </c>
      <c r="R310" s="10">
        <v>5.6895499999999995E-2</v>
      </c>
      <c r="S310" s="10">
        <v>5.04065E-2</v>
      </c>
      <c r="T310" s="10">
        <v>4.2401399999999999E-2</v>
      </c>
      <c r="U310" s="10">
        <v>8.4579000000000001E-2</v>
      </c>
      <c r="W310" s="133"/>
    </row>
    <row r="311" spans="17:23" x14ac:dyDescent="0.3">
      <c r="Q311" s="198">
        <v>44810</v>
      </c>
      <c r="R311" s="10">
        <v>5.6688000000000009E-2</v>
      </c>
      <c r="S311" s="10">
        <v>5.0268499999999994E-2</v>
      </c>
      <c r="T311" s="10">
        <v>4.2359600000000004E-2</v>
      </c>
      <c r="U311" s="10">
        <v>8.428250000000001E-2</v>
      </c>
      <c r="W311" s="133"/>
    </row>
    <row r="312" spans="17:23" x14ac:dyDescent="0.3">
      <c r="Q312" s="198">
        <v>44811</v>
      </c>
      <c r="R312" s="10">
        <v>5.7024500000000006E-2</v>
      </c>
      <c r="S312" s="10">
        <v>5.03445E-2</v>
      </c>
      <c r="T312" s="10">
        <v>4.2394000000000001E-2</v>
      </c>
      <c r="U312" s="10">
        <v>8.410875000000001E-2</v>
      </c>
      <c r="W312" s="133"/>
    </row>
    <row r="313" spans="17:23" x14ac:dyDescent="0.3">
      <c r="Q313" s="198">
        <v>44812</v>
      </c>
      <c r="R313" s="10">
        <v>5.7102166666666655E-2</v>
      </c>
      <c r="S313" s="10">
        <v>5.0398499999999999E-2</v>
      </c>
      <c r="T313" s="10">
        <v>4.2358600000000003E-2</v>
      </c>
      <c r="U313" s="10">
        <v>8.5223999999999994E-2</v>
      </c>
      <c r="W313" s="133"/>
    </row>
    <row r="314" spans="17:23" x14ac:dyDescent="0.3">
      <c r="Q314" s="198">
        <v>44813</v>
      </c>
      <c r="R314" s="10">
        <v>5.7654833333333343E-2</v>
      </c>
      <c r="S314" s="10">
        <v>5.0644500000000002E-2</v>
      </c>
      <c r="T314" s="10">
        <v>4.2351000000000007E-2</v>
      </c>
      <c r="U314" s="10">
        <v>8.5952749999999994E-2</v>
      </c>
      <c r="W314" s="133"/>
    </row>
    <row r="315" spans="17:23" x14ac:dyDescent="0.3">
      <c r="Q315" s="198">
        <v>44816</v>
      </c>
      <c r="R315" s="10">
        <v>5.7957666666666664E-2</v>
      </c>
      <c r="S315" s="10">
        <v>5.0901000000000002E-2</v>
      </c>
      <c r="T315" s="10">
        <v>4.2366599999999997E-2</v>
      </c>
      <c r="U315" s="10">
        <v>8.6480000000000001E-2</v>
      </c>
      <c r="W315" s="133"/>
    </row>
    <row r="316" spans="17:23" x14ac:dyDescent="0.3">
      <c r="Q316" s="198">
        <v>44817</v>
      </c>
      <c r="R316" s="10">
        <v>5.6627333333333335E-2</v>
      </c>
      <c r="S316" s="10">
        <v>5.0377499999999999E-2</v>
      </c>
      <c r="T316" s="10">
        <v>4.2320000000000003E-2</v>
      </c>
      <c r="U316" s="10">
        <v>8.4923249999999992E-2</v>
      </c>
      <c r="W316" s="133"/>
    </row>
    <row r="317" spans="17:23" x14ac:dyDescent="0.3">
      <c r="Q317" s="198">
        <v>44818</v>
      </c>
      <c r="R317" s="10">
        <v>5.691750000000001E-2</v>
      </c>
      <c r="S317" s="10">
        <v>5.0348000000000004E-2</v>
      </c>
      <c r="T317" s="10">
        <v>4.2311999999999995E-2</v>
      </c>
      <c r="U317" s="10">
        <v>8.4354999999999999E-2</v>
      </c>
      <c r="W317" s="133"/>
    </row>
    <row r="318" spans="17:23" x14ac:dyDescent="0.3">
      <c r="Q318" s="198">
        <v>44820</v>
      </c>
      <c r="R318" s="10">
        <v>5.5944500000000008E-2</v>
      </c>
      <c r="S318" s="10">
        <v>4.9815499999999999E-2</v>
      </c>
      <c r="T318" s="10">
        <v>4.22738E-2</v>
      </c>
      <c r="U318" s="10">
        <v>8.2345999999999989E-2</v>
      </c>
      <c r="W318" s="133"/>
    </row>
    <row r="319" spans="17:23" x14ac:dyDescent="0.3">
      <c r="Q319" s="198">
        <v>44823</v>
      </c>
      <c r="R319" s="10">
        <v>5.5965666666666664E-2</v>
      </c>
      <c r="S319" s="10">
        <v>4.9804000000000001E-2</v>
      </c>
      <c r="T319" s="10">
        <v>4.22482E-2</v>
      </c>
      <c r="U319" s="10">
        <v>8.2565500000000014E-2</v>
      </c>
      <c r="W319" s="133"/>
    </row>
    <row r="320" spans="17:23" x14ac:dyDescent="0.3">
      <c r="Q320" s="198">
        <v>44824</v>
      </c>
      <c r="R320" s="10">
        <v>5.5671499999999992E-2</v>
      </c>
      <c r="S320" s="10">
        <v>4.9586999999999999E-2</v>
      </c>
      <c r="T320" s="10">
        <v>4.2190600000000002E-2</v>
      </c>
      <c r="U320" s="10">
        <v>8.2432500000000006E-2</v>
      </c>
      <c r="W320" s="133"/>
    </row>
    <row r="321" spans="17:23" x14ac:dyDescent="0.3">
      <c r="Q321" s="198">
        <v>44825</v>
      </c>
      <c r="R321" s="10">
        <v>5.5673499999999994E-2</v>
      </c>
      <c r="S321" s="10">
        <v>4.9662999999999999E-2</v>
      </c>
      <c r="T321" s="10">
        <v>4.2176399999999996E-2</v>
      </c>
      <c r="U321" s="10">
        <v>8.3294750000000001E-2</v>
      </c>
      <c r="W321" s="133"/>
    </row>
    <row r="322" spans="17:23" x14ac:dyDescent="0.3">
      <c r="Q322" s="198">
        <v>44826</v>
      </c>
      <c r="R322" s="10">
        <v>5.5098333333333326E-2</v>
      </c>
      <c r="S322" s="10">
        <v>4.9293499999999997E-2</v>
      </c>
      <c r="T322" s="10">
        <v>4.2130400000000005E-2</v>
      </c>
      <c r="U322" s="10">
        <v>8.1576250000000003E-2</v>
      </c>
      <c r="W322" s="133"/>
    </row>
    <row r="323" spans="17:23" x14ac:dyDescent="0.3">
      <c r="Q323" s="198">
        <v>44827</v>
      </c>
      <c r="R323" s="10">
        <v>5.4489666666666658E-2</v>
      </c>
      <c r="S323" s="10">
        <v>4.8829499999999998E-2</v>
      </c>
      <c r="T323" s="10">
        <v>4.2039E-2</v>
      </c>
      <c r="U323" s="10">
        <v>8.0760999999999999E-2</v>
      </c>
      <c r="W323" s="133"/>
    </row>
    <row r="324" spans="17:23" x14ac:dyDescent="0.3">
      <c r="Q324" s="198">
        <v>44830</v>
      </c>
      <c r="R324" s="10">
        <v>5.4450666666666654E-2</v>
      </c>
      <c r="S324" s="10">
        <v>4.8615999999999999E-2</v>
      </c>
      <c r="T324" s="10">
        <v>4.1954000000000005E-2</v>
      </c>
      <c r="U324" s="10">
        <v>8.1119499999999997E-2</v>
      </c>
      <c r="W324" s="133"/>
    </row>
    <row r="325" spans="17:23" x14ac:dyDescent="0.3">
      <c r="Q325" s="198">
        <v>44831</v>
      </c>
      <c r="R325" s="10">
        <v>5.4424333333333332E-2</v>
      </c>
      <c r="S325" s="10">
        <v>4.84985E-2</v>
      </c>
      <c r="T325" s="10">
        <v>4.1891999999999999E-2</v>
      </c>
      <c r="U325" s="10">
        <v>8.0745249999999991E-2</v>
      </c>
      <c r="W325" s="133"/>
    </row>
    <row r="326" spans="17:23" x14ac:dyDescent="0.3">
      <c r="Q326" s="198">
        <v>44832</v>
      </c>
      <c r="R326" s="10">
        <v>5.502399999999999E-2</v>
      </c>
      <c r="S326" s="10">
        <v>4.8645000000000001E-2</v>
      </c>
      <c r="T326" s="10">
        <v>4.1917999999999997E-2</v>
      </c>
      <c r="U326" s="10">
        <v>8.1093749999999992E-2</v>
      </c>
      <c r="W326" s="133"/>
    </row>
    <row r="327" spans="17:23" x14ac:dyDescent="0.3">
      <c r="Q327" s="198">
        <v>44833</v>
      </c>
      <c r="R327" s="10">
        <v>5.3871666666666672E-2</v>
      </c>
      <c r="S327" s="10">
        <v>4.8066499999999998E-2</v>
      </c>
      <c r="T327" s="10">
        <v>4.1833799999999997E-2</v>
      </c>
      <c r="U327" s="10">
        <v>7.9192749999999992E-2</v>
      </c>
      <c r="W327" s="133"/>
    </row>
    <row r="328" spans="17:23" x14ac:dyDescent="0.3">
      <c r="Q328" s="198">
        <v>44834</v>
      </c>
      <c r="R328" s="10">
        <v>5.3654500000000001E-2</v>
      </c>
      <c r="S328" s="10">
        <v>4.8136999999999999E-2</v>
      </c>
      <c r="T328" s="10">
        <v>4.1846599999999998E-2</v>
      </c>
      <c r="U328" s="10">
        <v>7.9599749999999997E-2</v>
      </c>
      <c r="W328" s="133"/>
    </row>
    <row r="329" spans="17:23" x14ac:dyDescent="0.3">
      <c r="Q329" s="198">
        <v>44837</v>
      </c>
      <c r="R329" s="10">
        <v>5.4191333333333334E-2</v>
      </c>
      <c r="S329" s="10">
        <v>4.8481999999999997E-2</v>
      </c>
      <c r="T329" s="10">
        <v>4.1897200000000002E-2</v>
      </c>
      <c r="U329" s="10">
        <v>7.9640749999999996E-2</v>
      </c>
      <c r="W329" s="133"/>
    </row>
    <row r="330" spans="17:23" x14ac:dyDescent="0.3">
      <c r="Q330" s="198">
        <v>44838</v>
      </c>
      <c r="R330" s="10">
        <v>5.5162500000000003E-2</v>
      </c>
      <c r="S330" s="10">
        <v>4.9101499999999999E-2</v>
      </c>
      <c r="T330" s="10">
        <v>4.1983199999999998E-2</v>
      </c>
      <c r="U330" s="10">
        <v>8.133449999999999E-2</v>
      </c>
      <c r="W330" s="133"/>
    </row>
    <row r="331" spans="17:23" x14ac:dyDescent="0.3">
      <c r="Q331" s="198">
        <v>44839</v>
      </c>
      <c r="R331" s="10">
        <v>5.4993333333333339E-2</v>
      </c>
      <c r="S331" s="10">
        <v>4.8904000000000003E-2</v>
      </c>
      <c r="T331" s="10">
        <v>4.1934000000000006E-2</v>
      </c>
      <c r="U331" s="10">
        <v>8.1144250000000001E-2</v>
      </c>
      <c r="W331" s="133"/>
    </row>
    <row r="332" spans="17:23" x14ac:dyDescent="0.3">
      <c r="Q332" s="198">
        <v>44840</v>
      </c>
      <c r="R332" s="10">
        <v>5.5032333333333343E-2</v>
      </c>
      <c r="S332" s="10">
        <v>4.8865499999999999E-2</v>
      </c>
      <c r="T332" s="10">
        <v>4.1882799999999998E-2</v>
      </c>
      <c r="U332" s="10">
        <v>8.1807999999999992E-2</v>
      </c>
      <c r="W332" s="133"/>
    </row>
    <row r="333" spans="17:23" x14ac:dyDescent="0.3">
      <c r="Q333" s="198">
        <v>44841</v>
      </c>
      <c r="R333" s="10">
        <v>5.4184833333333342E-2</v>
      </c>
      <c r="S333" s="10">
        <v>4.8412499999999997E-2</v>
      </c>
      <c r="T333" s="10">
        <v>4.1831199999999999E-2</v>
      </c>
      <c r="U333" s="10">
        <v>8.0179750000000008E-2</v>
      </c>
      <c r="W333" s="133"/>
    </row>
    <row r="334" spans="17:23" x14ac:dyDescent="0.3">
      <c r="Q334" s="198">
        <v>44844</v>
      </c>
      <c r="R334" s="10">
        <v>5.3981166666666663E-2</v>
      </c>
      <c r="S334" s="10">
        <v>4.8176999999999998E-2</v>
      </c>
      <c r="T334" s="10">
        <v>4.1823199999999991E-2</v>
      </c>
      <c r="U334" s="10">
        <v>7.9758749999999989E-2</v>
      </c>
      <c r="W334" s="133"/>
    </row>
    <row r="335" spans="17:23" x14ac:dyDescent="0.3">
      <c r="Q335" s="198">
        <v>44845</v>
      </c>
      <c r="R335" s="10">
        <v>5.3608166666666658E-2</v>
      </c>
      <c r="S335" s="10">
        <v>4.7992000000000007E-2</v>
      </c>
      <c r="T335" s="10">
        <v>4.1799799999999998E-2</v>
      </c>
      <c r="U335" s="10">
        <v>7.9266000000000003E-2</v>
      </c>
      <c r="W335" s="133"/>
    </row>
    <row r="336" spans="17:23" x14ac:dyDescent="0.3">
      <c r="Q336" s="198">
        <v>44846</v>
      </c>
      <c r="R336" s="10">
        <v>5.3531333333333327E-2</v>
      </c>
      <c r="S336" s="10">
        <v>4.78875E-2</v>
      </c>
      <c r="T336" s="10">
        <v>4.17796E-2</v>
      </c>
      <c r="U336" s="10">
        <v>7.8995750000000003E-2</v>
      </c>
      <c r="W336" s="133"/>
    </row>
    <row r="337" spans="17:23" x14ac:dyDescent="0.3">
      <c r="Q337" s="198">
        <v>44847</v>
      </c>
      <c r="R337" s="10">
        <v>5.396716666666667E-2</v>
      </c>
      <c r="S337" s="10">
        <v>4.79995E-2</v>
      </c>
      <c r="T337" s="10">
        <v>4.1755200000000006E-2</v>
      </c>
      <c r="U337" s="10">
        <v>7.9170500000000005E-2</v>
      </c>
      <c r="W337" s="133"/>
    </row>
    <row r="338" spans="17:23" x14ac:dyDescent="0.3">
      <c r="Q338" s="198">
        <v>44848</v>
      </c>
      <c r="R338" s="10">
        <v>5.3636666666666666E-2</v>
      </c>
      <c r="S338" s="10">
        <v>4.793E-2</v>
      </c>
      <c r="T338" s="10">
        <v>4.1719400000000004E-2</v>
      </c>
      <c r="U338" s="10">
        <v>7.9219250000000005E-2</v>
      </c>
      <c r="W338" s="133"/>
    </row>
    <row r="339" spans="17:23" x14ac:dyDescent="0.3">
      <c r="Q339" s="198">
        <v>44851</v>
      </c>
      <c r="R339" s="10">
        <v>5.4336666666666672E-2</v>
      </c>
      <c r="S339" s="10">
        <v>4.8229000000000001E-2</v>
      </c>
      <c r="T339" s="10">
        <v>4.1761200000000005E-2</v>
      </c>
      <c r="U339" s="10">
        <v>8.0074499999999993E-2</v>
      </c>
      <c r="W339" s="133"/>
    </row>
    <row r="340" spans="17:23" x14ac:dyDescent="0.3">
      <c r="Q340" s="198">
        <v>44852</v>
      </c>
      <c r="R340" s="10">
        <v>5.4398833333333334E-2</v>
      </c>
      <c r="S340" s="10">
        <v>4.8292500000000002E-2</v>
      </c>
      <c r="T340" s="10">
        <v>4.1717999999999998E-2</v>
      </c>
      <c r="U340" s="10">
        <v>8.0259749999999991E-2</v>
      </c>
      <c r="W340" s="133"/>
    </row>
    <row r="341" spans="17:23" x14ac:dyDescent="0.3">
      <c r="Q341" s="198">
        <v>44853</v>
      </c>
      <c r="R341" s="10">
        <v>5.4325666666666661E-2</v>
      </c>
      <c r="S341" s="10">
        <v>4.8169500000000004E-2</v>
      </c>
      <c r="T341" s="10">
        <v>4.1661999999999998E-2</v>
      </c>
      <c r="U341" s="10">
        <v>8.042500000000001E-2</v>
      </c>
      <c r="W341" s="133"/>
    </row>
    <row r="342" spans="17:23" x14ac:dyDescent="0.3">
      <c r="Q342" s="198">
        <v>44854</v>
      </c>
      <c r="R342" s="10">
        <v>5.4232000000000002E-2</v>
      </c>
      <c r="S342" s="10">
        <v>4.8171499999999999E-2</v>
      </c>
      <c r="T342" s="10">
        <v>4.1638399999999999E-2</v>
      </c>
      <c r="U342" s="10">
        <v>8.0616999999999994E-2</v>
      </c>
      <c r="W342" s="133"/>
    </row>
    <row r="343" spans="17:23" x14ac:dyDescent="0.3">
      <c r="Q343" s="198">
        <v>44855</v>
      </c>
      <c r="R343" s="10">
        <v>5.4722500000000007E-2</v>
      </c>
      <c r="S343" s="10">
        <v>4.8247999999999999E-2</v>
      </c>
      <c r="T343" s="10">
        <v>4.16546E-2</v>
      </c>
      <c r="U343" s="10">
        <v>8.0281500000000006E-2</v>
      </c>
      <c r="W343" s="133"/>
    </row>
    <row r="344" spans="17:23" x14ac:dyDescent="0.3">
      <c r="Q344" s="198">
        <v>44858</v>
      </c>
      <c r="R344" s="10">
        <v>5.4721166666666675E-2</v>
      </c>
      <c r="S344" s="10">
        <v>4.8365999999999999E-2</v>
      </c>
      <c r="T344" s="10">
        <v>4.1677000000000006E-2</v>
      </c>
      <c r="U344" s="10">
        <v>8.1145999999999996E-2</v>
      </c>
      <c r="W344" s="133"/>
    </row>
    <row r="345" spans="17:23" x14ac:dyDescent="0.3">
      <c r="Q345" s="198">
        <v>44859</v>
      </c>
      <c r="R345" s="10">
        <v>5.5260999999999998E-2</v>
      </c>
      <c r="S345" s="10">
        <v>4.8708500000000002E-2</v>
      </c>
      <c r="T345" s="10">
        <v>4.1736000000000002E-2</v>
      </c>
      <c r="U345" s="10">
        <v>8.1992000000000009E-2</v>
      </c>
      <c r="W345" s="133"/>
    </row>
    <row r="346" spans="17:23" x14ac:dyDescent="0.3">
      <c r="Q346" s="198">
        <v>44860</v>
      </c>
      <c r="R346" s="10">
        <v>5.4999666666666669E-2</v>
      </c>
      <c r="S346" s="10">
        <v>4.8804E-2</v>
      </c>
      <c r="T346" s="10">
        <v>4.1772999999999998E-2</v>
      </c>
      <c r="U346" s="10">
        <v>8.2077499999999998E-2</v>
      </c>
      <c r="W346" s="133"/>
    </row>
    <row r="347" spans="17:23" x14ac:dyDescent="0.3">
      <c r="Q347" s="198">
        <v>44861</v>
      </c>
      <c r="R347" s="10">
        <v>5.4812333333333324E-2</v>
      </c>
      <c r="S347" s="10">
        <v>4.8888500000000001E-2</v>
      </c>
      <c r="T347" s="10">
        <v>4.1839000000000001E-2</v>
      </c>
      <c r="U347" s="10">
        <v>8.2049750000000005E-2</v>
      </c>
      <c r="W347" s="133"/>
    </row>
    <row r="348" spans="17:23" x14ac:dyDescent="0.3">
      <c r="Q348" s="198">
        <v>44862</v>
      </c>
      <c r="R348" s="10">
        <v>5.541016666666667E-2</v>
      </c>
      <c r="S348" s="10">
        <v>4.8953499999999997E-2</v>
      </c>
      <c r="T348" s="10">
        <v>4.1816399999999997E-2</v>
      </c>
      <c r="U348" s="10">
        <v>8.2503249999999986E-2</v>
      </c>
      <c r="W348" s="133"/>
    </row>
    <row r="349" spans="17:23" x14ac:dyDescent="0.3">
      <c r="Q349" s="198">
        <v>44865</v>
      </c>
      <c r="R349" s="10">
        <v>5.5522166666666671E-2</v>
      </c>
      <c r="S349" s="10">
        <v>4.9040500000000001E-2</v>
      </c>
      <c r="T349" s="10">
        <v>4.1819599999999998E-2</v>
      </c>
      <c r="U349" s="10">
        <v>8.3225500000000008E-2</v>
      </c>
      <c r="W349" s="133"/>
    </row>
    <row r="350" spans="17:23" x14ac:dyDescent="0.3">
      <c r="Q350" s="198">
        <v>44867</v>
      </c>
      <c r="R350" s="10">
        <v>5.5071000000000002E-2</v>
      </c>
      <c r="S350" s="10">
        <v>4.9034999999999995E-2</v>
      </c>
      <c r="T350" s="10">
        <v>4.1840599999999999E-2</v>
      </c>
      <c r="U350" s="10">
        <v>8.2633499999999999E-2</v>
      </c>
      <c r="W350" s="133"/>
    </row>
    <row r="351" spans="17:23" x14ac:dyDescent="0.3">
      <c r="Q351" s="198">
        <v>44868</v>
      </c>
      <c r="R351" s="10">
        <v>5.4935000000000005E-2</v>
      </c>
      <c r="S351" s="10">
        <v>4.8864500000000005E-2</v>
      </c>
      <c r="T351" s="10">
        <v>4.1806200000000002E-2</v>
      </c>
      <c r="U351" s="10">
        <v>8.177775000000001E-2</v>
      </c>
      <c r="W351" s="133"/>
    </row>
    <row r="352" spans="17:23" x14ac:dyDescent="0.3">
      <c r="Q352" s="198">
        <v>44869</v>
      </c>
      <c r="R352" s="10">
        <v>5.5084333333333325E-2</v>
      </c>
      <c r="S352" s="10">
        <v>4.9033999999999994E-2</v>
      </c>
      <c r="T352" s="10">
        <v>4.1831799999999995E-2</v>
      </c>
      <c r="U352" s="10">
        <v>8.1135249999999992E-2</v>
      </c>
      <c r="W352" s="133"/>
    </row>
    <row r="353" spans="17:23" x14ac:dyDescent="0.3">
      <c r="Q353" s="198">
        <v>44872</v>
      </c>
      <c r="R353" s="10">
        <v>5.5164999999999999E-2</v>
      </c>
      <c r="S353" s="10">
        <v>4.9105499999999996E-2</v>
      </c>
      <c r="T353" s="10">
        <v>4.1830800000000001E-2</v>
      </c>
      <c r="U353" s="10">
        <v>8.1536749999999991E-2</v>
      </c>
      <c r="W353" s="133"/>
    </row>
    <row r="354" spans="17:23" x14ac:dyDescent="0.3">
      <c r="Q354" s="198">
        <v>44873</v>
      </c>
      <c r="R354" s="10">
        <v>5.5488333333333334E-2</v>
      </c>
      <c r="S354" s="10">
        <v>4.9346500000000001E-2</v>
      </c>
      <c r="T354" s="10">
        <v>4.1846200000000007E-2</v>
      </c>
      <c r="U354" s="10">
        <v>8.2331000000000015E-2</v>
      </c>
      <c r="W354" s="133"/>
    </row>
    <row r="355" spans="17:23" x14ac:dyDescent="0.3">
      <c r="Q355" s="198">
        <v>44874</v>
      </c>
      <c r="R355" s="10">
        <v>5.4759499999999996E-2</v>
      </c>
      <c r="S355" s="10">
        <v>4.91435E-2</v>
      </c>
      <c r="T355" s="10">
        <v>4.1857799999999994E-2</v>
      </c>
      <c r="U355" s="10">
        <v>8.1367250000000002E-2</v>
      </c>
      <c r="W355" s="133"/>
    </row>
    <row r="356" spans="17:23" x14ac:dyDescent="0.3">
      <c r="Q356" s="198">
        <v>44875</v>
      </c>
      <c r="R356" s="10">
        <v>5.6513500000000001E-2</v>
      </c>
      <c r="S356" s="10">
        <v>4.9978000000000002E-2</v>
      </c>
      <c r="T356" s="10">
        <v>4.1997199999999998E-2</v>
      </c>
      <c r="U356" s="10">
        <v>8.3464499999999997E-2</v>
      </c>
      <c r="W356" s="133"/>
    </row>
    <row r="357" spans="17:23" x14ac:dyDescent="0.3">
      <c r="Q357" s="198">
        <v>44876</v>
      </c>
      <c r="R357" s="10">
        <v>5.6145333333333332E-2</v>
      </c>
      <c r="S357" s="10">
        <v>4.99275E-2</v>
      </c>
      <c r="T357" s="10">
        <v>4.1999599999999991E-2</v>
      </c>
      <c r="U357" s="10">
        <v>8.3336499999999994E-2</v>
      </c>
      <c r="W357" s="133"/>
    </row>
    <row r="358" spans="17:23" x14ac:dyDescent="0.3">
      <c r="Q358" s="198">
        <v>44879</v>
      </c>
      <c r="R358" s="10">
        <v>5.6107666666666667E-2</v>
      </c>
      <c r="S358" s="10">
        <v>4.9993999999999997E-2</v>
      </c>
      <c r="T358" s="10">
        <v>4.2020800000000004E-2</v>
      </c>
      <c r="U358" s="10">
        <v>8.3559999999999995E-2</v>
      </c>
      <c r="W358" s="133"/>
    </row>
    <row r="359" spans="17:23" x14ac:dyDescent="0.3">
      <c r="Q359" s="198">
        <v>44880</v>
      </c>
      <c r="R359" s="10">
        <v>5.6275499999999999E-2</v>
      </c>
      <c r="S359" s="10">
        <v>5.0169499999999999E-2</v>
      </c>
      <c r="T359" s="10">
        <v>4.2038800000000001E-2</v>
      </c>
      <c r="U359" s="10">
        <v>8.3968749999999981E-2</v>
      </c>
      <c r="W359" s="133"/>
    </row>
    <row r="360" spans="17:23" x14ac:dyDescent="0.3">
      <c r="Q360" s="198">
        <v>44881</v>
      </c>
      <c r="R360" s="10">
        <v>5.5769333333333337E-2</v>
      </c>
      <c r="S360" s="10">
        <v>4.9992500000000002E-2</v>
      </c>
      <c r="T360" s="10">
        <v>4.2092200000000003E-2</v>
      </c>
      <c r="U360" s="10">
        <v>8.2858999999999988E-2</v>
      </c>
      <c r="W360" s="133"/>
    </row>
    <row r="361" spans="17:23" x14ac:dyDescent="0.3">
      <c r="Q361" s="198">
        <v>44883</v>
      </c>
      <c r="R361" s="10">
        <v>5.5911999999999996E-2</v>
      </c>
      <c r="S361" s="10">
        <v>5.0006999999999996E-2</v>
      </c>
      <c r="T361" s="10">
        <v>4.2083200000000001E-2</v>
      </c>
      <c r="U361" s="10">
        <v>8.2994750000000006E-2</v>
      </c>
      <c r="W361" s="133"/>
    </row>
    <row r="362" spans="17:23" x14ac:dyDescent="0.3">
      <c r="Q362" s="198">
        <v>44886</v>
      </c>
      <c r="R362" s="10">
        <v>5.6040499999999993E-2</v>
      </c>
      <c r="S362" s="10">
        <v>5.0051999999999999E-2</v>
      </c>
      <c r="T362" s="10">
        <v>4.20916E-2</v>
      </c>
      <c r="U362" s="10">
        <v>8.3251500000000006E-2</v>
      </c>
      <c r="W362" s="133"/>
    </row>
    <row r="363" spans="17:23" x14ac:dyDescent="0.3">
      <c r="Q363" s="198">
        <v>44887</v>
      </c>
      <c r="R363" s="10">
        <v>5.6411166666666658E-2</v>
      </c>
      <c r="S363" s="10">
        <v>5.0214500000000002E-2</v>
      </c>
      <c r="T363" s="10">
        <v>4.2131399999999999E-2</v>
      </c>
      <c r="U363" s="10">
        <v>8.3784250000000005E-2</v>
      </c>
      <c r="W363" s="133"/>
    </row>
    <row r="364" spans="17:23" x14ac:dyDescent="0.3">
      <c r="Q364" s="198">
        <v>44888</v>
      </c>
      <c r="R364" s="10">
        <v>5.6549166666666657E-2</v>
      </c>
      <c r="S364" s="10">
        <v>5.0349499999999998E-2</v>
      </c>
      <c r="T364" s="10">
        <v>4.2165599999999998E-2</v>
      </c>
      <c r="U364" s="10">
        <v>8.4041499999999991E-2</v>
      </c>
      <c r="W364" s="133"/>
    </row>
    <row r="365" spans="17:23" x14ac:dyDescent="0.3">
      <c r="Q365" s="198">
        <v>44889</v>
      </c>
      <c r="R365" s="10">
        <v>5.6517833333333344E-2</v>
      </c>
      <c r="S365" s="10">
        <v>5.0463499999999994E-2</v>
      </c>
      <c r="T365" s="10">
        <v>4.22026E-2</v>
      </c>
      <c r="U365" s="10">
        <v>8.4298999999999999E-2</v>
      </c>
      <c r="W365" s="133"/>
    </row>
    <row r="366" spans="17:23" x14ac:dyDescent="0.3">
      <c r="Q366" s="198">
        <v>44890</v>
      </c>
      <c r="R366" s="10">
        <v>5.6510499999999991E-2</v>
      </c>
      <c r="S366" s="10">
        <v>5.04E-2</v>
      </c>
      <c r="T366" s="10">
        <v>4.2202200000000002E-2</v>
      </c>
      <c r="U366" s="10">
        <v>8.4104999999999999E-2</v>
      </c>
      <c r="W366" s="133"/>
    </row>
    <row r="367" spans="17:23" x14ac:dyDescent="0.3">
      <c r="Q367" s="198">
        <v>44893</v>
      </c>
      <c r="R367" s="10">
        <v>5.5861166666666677E-2</v>
      </c>
      <c r="S367" s="10">
        <v>5.0134999999999999E-2</v>
      </c>
      <c r="T367" s="10">
        <v>4.2187799999999998E-2</v>
      </c>
      <c r="U367" s="10">
        <v>8.3495750000000007E-2</v>
      </c>
      <c r="W367" s="133"/>
    </row>
    <row r="368" spans="17:23" x14ac:dyDescent="0.3">
      <c r="Q368" s="198">
        <v>44894</v>
      </c>
      <c r="R368" s="10">
        <v>5.6066166666666667E-2</v>
      </c>
      <c r="S368" s="10">
        <v>5.0277500000000003E-2</v>
      </c>
      <c r="T368" s="10">
        <v>4.2210799999999993E-2</v>
      </c>
      <c r="U368" s="10">
        <v>8.3049499999999998E-2</v>
      </c>
      <c r="W368" s="133"/>
    </row>
    <row r="369" spans="17:23" x14ac:dyDescent="0.3">
      <c r="Q369" s="198">
        <v>44895</v>
      </c>
      <c r="R369" s="10">
        <v>5.6833833333333333E-2</v>
      </c>
      <c r="S369" s="10">
        <v>5.0572499999999999E-2</v>
      </c>
      <c r="T369" s="10">
        <v>4.2257000000000003E-2</v>
      </c>
      <c r="U369" s="10">
        <v>8.3660250000000019E-2</v>
      </c>
      <c r="W369" s="133"/>
    </row>
    <row r="370" spans="17:23" x14ac:dyDescent="0.3">
      <c r="Q370" s="198">
        <v>44896</v>
      </c>
      <c r="R370" s="10">
        <v>5.6926833333333336E-2</v>
      </c>
      <c r="S370" s="10">
        <v>5.08365E-2</v>
      </c>
      <c r="T370" s="10">
        <v>4.2339200000000007E-2</v>
      </c>
      <c r="U370" s="10">
        <v>8.4539500000000004E-2</v>
      </c>
      <c r="W370" s="133"/>
    </row>
    <row r="371" spans="17:23" x14ac:dyDescent="0.3">
      <c r="Q371" s="198">
        <v>44897</v>
      </c>
      <c r="R371" s="10">
        <v>5.6652000000000001E-2</v>
      </c>
      <c r="S371" s="10">
        <v>5.0714500000000003E-2</v>
      </c>
      <c r="T371" s="10">
        <v>4.2349600000000001E-2</v>
      </c>
      <c r="U371" s="10">
        <v>8.4137000000000003E-2</v>
      </c>
      <c r="W371" s="133"/>
    </row>
    <row r="372" spans="17:23" x14ac:dyDescent="0.3">
      <c r="Q372" s="198">
        <v>44900</v>
      </c>
      <c r="R372" s="10">
        <v>5.5988000000000003E-2</v>
      </c>
      <c r="S372" s="10">
        <v>5.0465000000000003E-2</v>
      </c>
      <c r="T372" s="10">
        <v>4.2344399999999997E-2</v>
      </c>
      <c r="U372" s="10">
        <v>8.3368499999999998E-2</v>
      </c>
      <c r="W372" s="133"/>
    </row>
    <row r="373" spans="17:23" x14ac:dyDescent="0.3">
      <c r="Q373" s="198">
        <v>44901</v>
      </c>
      <c r="R373" s="10">
        <v>5.5649999999999998E-2</v>
      </c>
      <c r="S373" s="10">
        <v>5.03715E-2</v>
      </c>
      <c r="T373" s="10">
        <v>4.2359800000000003E-2</v>
      </c>
      <c r="U373" s="10">
        <v>8.225650000000001E-2</v>
      </c>
      <c r="W373" s="133"/>
    </row>
    <row r="374" spans="17:23" x14ac:dyDescent="0.3">
      <c r="Q374" s="198">
        <v>44902</v>
      </c>
      <c r="R374" s="10">
        <v>5.5456666666666675E-2</v>
      </c>
      <c r="S374" s="10">
        <v>5.0335500000000005E-2</v>
      </c>
      <c r="T374" s="10">
        <v>4.2407199999999999E-2</v>
      </c>
      <c r="U374" s="10">
        <v>8.1797750000000002E-2</v>
      </c>
      <c r="W374" s="133"/>
    </row>
    <row r="375" spans="17:23" x14ac:dyDescent="0.3">
      <c r="Q375" s="198">
        <v>44903</v>
      </c>
      <c r="R375" s="10">
        <v>5.5640500000000002E-2</v>
      </c>
      <c r="S375" s="10">
        <v>5.0373500000000002E-2</v>
      </c>
      <c r="T375" s="10">
        <v>4.2408399999999999E-2</v>
      </c>
      <c r="U375" s="10">
        <v>8.1915749999999996E-2</v>
      </c>
      <c r="W375" s="133"/>
    </row>
    <row r="376" spans="17:23" x14ac:dyDescent="0.3">
      <c r="Q376" s="198">
        <v>44904</v>
      </c>
      <c r="R376" s="10">
        <v>5.554633333333333E-2</v>
      </c>
      <c r="S376" s="10">
        <v>5.03715E-2</v>
      </c>
      <c r="T376" s="10">
        <v>4.2394399999999999E-2</v>
      </c>
      <c r="U376" s="10">
        <v>8.2311250000000002E-2</v>
      </c>
      <c r="W376" s="133"/>
    </row>
    <row r="377" spans="17:23" x14ac:dyDescent="0.3">
      <c r="Q377" s="198">
        <v>44907</v>
      </c>
      <c r="R377" s="10">
        <v>5.5648000000000003E-2</v>
      </c>
      <c r="S377" s="10">
        <v>5.0292499999999997E-2</v>
      </c>
      <c r="T377" s="10">
        <v>4.2362200000000003E-2</v>
      </c>
      <c r="U377" s="10">
        <v>8.2010250000000007E-2</v>
      </c>
      <c r="W377" s="133"/>
    </row>
    <row r="378" spans="17:23" x14ac:dyDescent="0.3">
      <c r="Q378" s="198">
        <v>44908</v>
      </c>
      <c r="R378" s="10">
        <v>5.6198833333333337E-2</v>
      </c>
      <c r="S378" s="10">
        <v>5.0649E-2</v>
      </c>
      <c r="T378" s="10">
        <v>4.2399599999999996E-2</v>
      </c>
      <c r="U378" s="10">
        <v>8.3219000000000001E-2</v>
      </c>
      <c r="W378" s="133"/>
    </row>
    <row r="379" spans="17:23" x14ac:dyDescent="0.3">
      <c r="Q379" s="198">
        <v>44909</v>
      </c>
      <c r="R379" s="10">
        <v>5.5839666666666669E-2</v>
      </c>
      <c r="S379" s="10">
        <v>5.0523999999999999E-2</v>
      </c>
      <c r="T379" s="10">
        <v>4.2384199999999997E-2</v>
      </c>
      <c r="U379" s="10">
        <v>8.3005000000000009E-2</v>
      </c>
      <c r="W379" s="133"/>
    </row>
    <row r="380" spans="17:23" x14ac:dyDescent="0.3">
      <c r="Q380" s="198">
        <v>44910</v>
      </c>
      <c r="R380" s="10">
        <v>5.4690999999999997E-2</v>
      </c>
      <c r="S380" s="10">
        <v>4.9848000000000003E-2</v>
      </c>
      <c r="T380" s="10">
        <v>4.2329400000000003E-2</v>
      </c>
      <c r="U380" s="10">
        <v>8.0221500000000001E-2</v>
      </c>
      <c r="W380" s="133"/>
    </row>
    <row r="381" spans="17:23" x14ac:dyDescent="0.3">
      <c r="Q381" s="198">
        <v>44911</v>
      </c>
      <c r="R381" s="10">
        <v>5.4261499999999997E-2</v>
      </c>
      <c r="S381" s="10">
        <v>4.9590999999999996E-2</v>
      </c>
      <c r="T381" s="10">
        <v>4.2272799999999999E-2</v>
      </c>
      <c r="U381" s="10">
        <v>7.9507500000000009E-2</v>
      </c>
      <c r="W381" s="133"/>
    </row>
    <row r="382" spans="17:23" x14ac:dyDescent="0.3">
      <c r="Q382" s="198">
        <v>44914</v>
      </c>
      <c r="R382" s="10">
        <v>5.406816666666666E-2</v>
      </c>
      <c r="S382" s="10">
        <v>4.9502500000000005E-2</v>
      </c>
      <c r="T382" s="10">
        <v>4.2243799999999998E-2</v>
      </c>
      <c r="U382" s="10">
        <v>7.9151000000000013E-2</v>
      </c>
      <c r="W382" s="133"/>
    </row>
    <row r="383" spans="17:23" x14ac:dyDescent="0.3">
      <c r="Q383" s="198">
        <v>44915</v>
      </c>
      <c r="R383" s="10">
        <v>5.4055499999999999E-2</v>
      </c>
      <c r="S383" s="10">
        <v>4.9440999999999999E-2</v>
      </c>
      <c r="T383" s="10">
        <v>4.2213800000000003E-2</v>
      </c>
      <c r="U383" s="10">
        <v>7.8898250000000003E-2</v>
      </c>
      <c r="W383" s="133"/>
    </row>
    <row r="384" spans="17:23" x14ac:dyDescent="0.3">
      <c r="Q384" s="198">
        <v>44916</v>
      </c>
      <c r="R384" s="10">
        <v>5.4575000000000005E-2</v>
      </c>
      <c r="S384" s="10">
        <v>4.9694500000000003E-2</v>
      </c>
      <c r="T384" s="10">
        <v>4.2222399999999993E-2</v>
      </c>
      <c r="U384" s="10">
        <v>8.0332500000000001E-2</v>
      </c>
      <c r="W384" s="133"/>
    </row>
    <row r="385" spans="17:23" x14ac:dyDescent="0.3">
      <c r="Q385" s="198">
        <v>44917</v>
      </c>
      <c r="R385" s="10">
        <v>5.4076333333333337E-2</v>
      </c>
      <c r="S385" s="10">
        <v>4.9458000000000002E-2</v>
      </c>
      <c r="T385" s="10">
        <v>4.2215000000000003E-2</v>
      </c>
      <c r="U385" s="10">
        <v>7.9128249999999997E-2</v>
      </c>
      <c r="W385" s="133"/>
    </row>
    <row r="386" spans="17:23" x14ac:dyDescent="0.3">
      <c r="Q386" s="198">
        <v>44918</v>
      </c>
      <c r="R386" s="10">
        <v>5.422366666666667E-2</v>
      </c>
      <c r="S386" s="10">
        <v>4.9478499999999995E-2</v>
      </c>
      <c r="T386" s="10">
        <v>4.21968E-2</v>
      </c>
      <c r="U386" s="10">
        <v>7.9306750000000009E-2</v>
      </c>
      <c r="W386" s="133"/>
    </row>
    <row r="387" spans="17:23" x14ac:dyDescent="0.3">
      <c r="Q387" s="198">
        <v>44922</v>
      </c>
      <c r="R387" s="10">
        <v>5.4174833333333332E-2</v>
      </c>
      <c r="S387" s="10">
        <v>4.9430000000000002E-2</v>
      </c>
      <c r="T387" s="10">
        <v>4.2174200000000002E-2</v>
      </c>
      <c r="U387" s="10">
        <v>7.9288750000000005E-2</v>
      </c>
      <c r="W387" s="133"/>
    </row>
    <row r="388" spans="17:23" x14ac:dyDescent="0.3">
      <c r="Q388" s="198">
        <v>44923</v>
      </c>
      <c r="R388" s="10">
        <v>5.3797833333333329E-2</v>
      </c>
      <c r="S388" s="10">
        <v>4.9239000000000005E-2</v>
      </c>
      <c r="T388" s="10">
        <v>4.2169999999999999E-2</v>
      </c>
      <c r="U388" s="10">
        <v>7.8864249999999997E-2</v>
      </c>
      <c r="W388" s="133"/>
    </row>
    <row r="389" spans="17:23" x14ac:dyDescent="0.3">
      <c r="Q389" s="198">
        <v>44924</v>
      </c>
      <c r="R389" s="10">
        <v>5.4272000000000008E-2</v>
      </c>
      <c r="S389" s="10">
        <v>4.9443500000000001E-2</v>
      </c>
      <c r="T389" s="10">
        <v>4.2195999999999997E-2</v>
      </c>
      <c r="U389" s="10">
        <v>7.9518000000000005E-2</v>
      </c>
      <c r="W389" s="133"/>
    </row>
    <row r="390" spans="17:23" x14ac:dyDescent="0.3">
      <c r="Q390" s="198">
        <v>44925</v>
      </c>
      <c r="R390" s="10">
        <v>5.4029833333333332E-2</v>
      </c>
      <c r="S390" s="10">
        <v>4.9283999999999994E-2</v>
      </c>
      <c r="T390" s="10">
        <v>4.2178199999999999E-2</v>
      </c>
      <c r="U390" s="10">
        <v>7.8921249999999998E-2</v>
      </c>
      <c r="W390" s="133"/>
    </row>
    <row r="391" spans="17:23" x14ac:dyDescent="0.3">
      <c r="W391" s="133"/>
    </row>
  </sheetData>
  <mergeCells count="47">
    <mergeCell ref="C3:D3"/>
    <mergeCell ref="E3:G3"/>
    <mergeCell ref="D4:E4"/>
    <mergeCell ref="D5:E5"/>
    <mergeCell ref="D6:E6"/>
    <mergeCell ref="D7:E7"/>
    <mergeCell ref="D8:E8"/>
    <mergeCell ref="D9:E9"/>
    <mergeCell ref="D10:E10"/>
    <mergeCell ref="D11:E11"/>
    <mergeCell ref="G126:G127"/>
    <mergeCell ref="D12:E12"/>
    <mergeCell ref="D13:E13"/>
    <mergeCell ref="B17:B18"/>
    <mergeCell ref="C17:D17"/>
    <mergeCell ref="B126:B127"/>
    <mergeCell ref="C126:C127"/>
    <mergeCell ref="D126:D127"/>
    <mergeCell ref="E126:E127"/>
    <mergeCell ref="F126:F127"/>
    <mergeCell ref="B138:F138"/>
    <mergeCell ref="B139:B140"/>
    <mergeCell ref="D139:D140"/>
    <mergeCell ref="E139:E140"/>
    <mergeCell ref="F139:F140"/>
    <mergeCell ref="B206:B207"/>
    <mergeCell ref="C206:C207"/>
    <mergeCell ref="B208:B209"/>
    <mergeCell ref="C208:C209"/>
    <mergeCell ref="B214:C214"/>
    <mergeCell ref="E214:F214"/>
    <mergeCell ref="G214:H214"/>
    <mergeCell ref="C215:E215"/>
    <mergeCell ref="C216:E216"/>
    <mergeCell ref="C217:E217"/>
    <mergeCell ref="C218:E218"/>
    <mergeCell ref="C219:E219"/>
    <mergeCell ref="C220:E220"/>
    <mergeCell ref="B225:B226"/>
    <mergeCell ref="C225:E225"/>
    <mergeCell ref="E230:F230"/>
    <mergeCell ref="E231:F231"/>
    <mergeCell ref="F225:G225"/>
    <mergeCell ref="E226:F226"/>
    <mergeCell ref="E227:F227"/>
    <mergeCell ref="E228:F228"/>
    <mergeCell ref="E229:F229"/>
  </mergeCells>
  <hyperlinks>
    <hyperlink ref="F236" location="_ftn1" display="_ftn1"/>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3">
    <tabColor rgb="FFB7194B"/>
  </sheetPr>
  <dimension ref="A2:CE71"/>
  <sheetViews>
    <sheetView zoomScale="80" zoomScaleNormal="80" workbookViewId="0">
      <selection activeCell="Z10" sqref="Z10"/>
    </sheetView>
  </sheetViews>
  <sheetFormatPr defaultColWidth="9.1796875" defaultRowHeight="14" x14ac:dyDescent="0.3"/>
  <cols>
    <col min="1" max="1" width="8.453125" style="249" customWidth="1"/>
    <col min="2" max="2" width="18.26953125" style="3" customWidth="1"/>
    <col min="3" max="3" width="19.7265625" style="3" customWidth="1"/>
    <col min="4" max="4" width="24.7265625" style="3" customWidth="1"/>
    <col min="5" max="5" width="21.453125" style="3" customWidth="1"/>
    <col min="6" max="7" width="9.1796875" style="3"/>
    <col min="8" max="8" width="16.1796875" style="3" customWidth="1"/>
    <col min="9" max="9" width="11.26953125" style="3" bestFit="1" customWidth="1"/>
    <col min="10" max="10" width="10.54296875" style="3" customWidth="1"/>
    <col min="11" max="11" width="14.26953125" style="3" customWidth="1"/>
    <col min="12" max="12" width="10.54296875" style="3" customWidth="1"/>
    <col min="13" max="13" width="11.1796875" style="3" customWidth="1"/>
    <col min="14" max="14" width="12.81640625" style="3" customWidth="1"/>
    <col min="15" max="15" width="25.7265625" style="3" customWidth="1"/>
    <col min="16" max="17" width="9.1796875" style="3"/>
    <col min="18" max="18" width="12" style="3" bestFit="1" customWidth="1"/>
    <col min="19" max="57" width="9.1796875" style="3"/>
    <col min="58" max="87" width="0" style="3" hidden="1" customWidth="1"/>
    <col min="88" max="16384" width="9.1796875" style="3"/>
  </cols>
  <sheetData>
    <row r="2" spans="1:9" ht="15" thickBot="1" x14ac:dyDescent="0.4">
      <c r="A2" s="251"/>
      <c r="B2" s="5" t="s">
        <v>1399</v>
      </c>
      <c r="C2"/>
      <c r="D2"/>
    </row>
    <row r="3" spans="1:9" ht="42.5" thickBot="1" x14ac:dyDescent="0.35">
      <c r="B3" s="43" t="s">
        <v>129</v>
      </c>
      <c r="C3" s="297" t="s">
        <v>766</v>
      </c>
      <c r="D3" s="297" t="s">
        <v>767</v>
      </c>
    </row>
    <row r="4" spans="1:9" ht="14.5" thickBot="1" x14ac:dyDescent="0.35">
      <c r="B4" s="82">
        <v>2022</v>
      </c>
      <c r="C4" s="30">
        <v>659930</v>
      </c>
      <c r="D4" s="31" t="s">
        <v>1400</v>
      </c>
      <c r="H4" s="11"/>
      <c r="I4" s="11"/>
    </row>
    <row r="5" spans="1:9" ht="14.5" thickBot="1" x14ac:dyDescent="0.35">
      <c r="B5" s="82">
        <v>2023</v>
      </c>
      <c r="C5" s="30">
        <v>661702</v>
      </c>
      <c r="D5" s="31" t="s">
        <v>1401</v>
      </c>
      <c r="H5" s="11"/>
      <c r="I5" s="11"/>
    </row>
    <row r="6" spans="1:9" ht="14.5" x14ac:dyDescent="0.35">
      <c r="B6" s="210" t="s">
        <v>1142</v>
      </c>
      <c r="C6"/>
      <c r="D6"/>
    </row>
    <row r="8" spans="1:9" ht="15" thickBot="1" x14ac:dyDescent="0.4">
      <c r="A8" s="251"/>
      <c r="B8" s="5" t="s">
        <v>1402</v>
      </c>
      <c r="C8"/>
      <c r="D8"/>
    </row>
    <row r="9" spans="1:9" ht="14.5" thickBot="1" x14ac:dyDescent="0.35">
      <c r="B9" s="43" t="s">
        <v>78</v>
      </c>
      <c r="C9" s="297">
        <v>2022</v>
      </c>
      <c r="D9" s="297">
        <v>2023</v>
      </c>
    </row>
    <row r="10" spans="1:9" ht="14.5" thickBot="1" x14ac:dyDescent="0.35">
      <c r="B10" s="655" t="s">
        <v>79</v>
      </c>
      <c r="C10" s="30">
        <v>325969</v>
      </c>
      <c r="D10" s="83">
        <v>325614</v>
      </c>
    </row>
    <row r="11" spans="1:9" ht="14.5" thickBot="1" x14ac:dyDescent="0.35">
      <c r="B11" s="656"/>
      <c r="C11" s="218">
        <v>0.49390000000000001</v>
      </c>
      <c r="D11" s="218">
        <v>0.49130000000000001</v>
      </c>
    </row>
    <row r="12" spans="1:9" ht="14.5" thickBot="1" x14ac:dyDescent="0.35">
      <c r="B12" s="655" t="s">
        <v>80</v>
      </c>
      <c r="C12" s="30">
        <v>255713</v>
      </c>
      <c r="D12" s="30">
        <v>257619</v>
      </c>
    </row>
    <row r="13" spans="1:9" ht="14.5" thickBot="1" x14ac:dyDescent="0.35">
      <c r="B13" s="656"/>
      <c r="C13" s="218">
        <v>0.38750000000000001</v>
      </c>
      <c r="D13" s="218">
        <v>0.38869999999999999</v>
      </c>
    </row>
    <row r="14" spans="1:9" ht="14.5" thickBot="1" x14ac:dyDescent="0.35">
      <c r="B14" s="655" t="s">
        <v>81</v>
      </c>
      <c r="C14" s="83">
        <v>57993</v>
      </c>
      <c r="D14" s="83">
        <v>58412</v>
      </c>
    </row>
    <row r="15" spans="1:9" ht="14.5" thickBot="1" x14ac:dyDescent="0.35">
      <c r="B15" s="656"/>
      <c r="C15" s="218">
        <v>8.7900000000000006E-2</v>
      </c>
      <c r="D15" s="218">
        <v>8.8099999999999998E-2</v>
      </c>
    </row>
    <row r="16" spans="1:9" ht="14.5" thickBot="1" x14ac:dyDescent="0.35">
      <c r="B16" s="655" t="s">
        <v>82</v>
      </c>
      <c r="C16" s="30">
        <v>21179</v>
      </c>
      <c r="D16" s="45" t="s">
        <v>1403</v>
      </c>
    </row>
    <row r="17" spans="1:13" ht="14.5" thickBot="1" x14ac:dyDescent="0.35">
      <c r="B17" s="656"/>
      <c r="C17" s="218">
        <v>3.0700000000000002E-2</v>
      </c>
      <c r="D17" s="218">
        <v>3.1899999999999998E-2</v>
      </c>
    </row>
    <row r="18" spans="1:13" ht="14.5" x14ac:dyDescent="0.35">
      <c r="B18" s="210" t="s">
        <v>1142</v>
      </c>
      <c r="C18"/>
      <c r="D18"/>
    </row>
    <row r="19" spans="1:13" x14ac:dyDescent="0.3">
      <c r="B19" s="4"/>
      <c r="J19" s="107"/>
      <c r="K19" s="107"/>
      <c r="L19" s="11"/>
      <c r="M19" s="11"/>
    </row>
    <row r="20" spans="1:13" x14ac:dyDescent="0.3">
      <c r="A20" s="251"/>
      <c r="B20" s="216" t="s">
        <v>84</v>
      </c>
      <c r="J20" s="107"/>
      <c r="K20" s="107"/>
      <c r="L20" s="11"/>
      <c r="M20" s="11"/>
    </row>
    <row r="21" spans="1:13" x14ac:dyDescent="0.3">
      <c r="B21" s="4"/>
      <c r="J21" s="107"/>
      <c r="K21" s="107"/>
      <c r="L21" s="11"/>
      <c r="M21" s="11"/>
    </row>
    <row r="22" spans="1:13" x14ac:dyDescent="0.3">
      <c r="B22" s="4"/>
      <c r="J22" s="107"/>
      <c r="K22" s="107"/>
      <c r="L22" s="11"/>
      <c r="M22" s="11"/>
    </row>
    <row r="23" spans="1:13" x14ac:dyDescent="0.3">
      <c r="B23" s="4"/>
      <c r="J23" s="107"/>
      <c r="K23" s="107"/>
      <c r="L23" s="11"/>
      <c r="M23" s="11"/>
    </row>
    <row r="24" spans="1:13" x14ac:dyDescent="0.3">
      <c r="B24" s="4"/>
      <c r="J24" s="107"/>
      <c r="K24" s="107"/>
      <c r="L24" s="11"/>
      <c r="M24" s="11"/>
    </row>
    <row r="25" spans="1:13" x14ac:dyDescent="0.3">
      <c r="B25" s="4"/>
      <c r="J25" s="107"/>
      <c r="K25" s="107"/>
      <c r="L25" s="11"/>
      <c r="M25" s="11"/>
    </row>
    <row r="26" spans="1:13" x14ac:dyDescent="0.3">
      <c r="B26" s="4"/>
      <c r="J26" s="107"/>
      <c r="K26" s="107"/>
      <c r="L26" s="11"/>
      <c r="M26" s="11"/>
    </row>
    <row r="27" spans="1:13" x14ac:dyDescent="0.3">
      <c r="B27" s="4"/>
      <c r="J27" s="107"/>
      <c r="K27" s="107"/>
      <c r="L27" s="11"/>
      <c r="M27" s="11"/>
    </row>
    <row r="28" spans="1:13" x14ac:dyDescent="0.3">
      <c r="B28" s="4"/>
      <c r="J28" s="107"/>
      <c r="K28" s="107"/>
      <c r="L28" s="11"/>
      <c r="M28" s="11"/>
    </row>
    <row r="29" spans="1:13" x14ac:dyDescent="0.3">
      <c r="B29" s="4"/>
      <c r="J29" s="107"/>
      <c r="K29" s="107"/>
      <c r="L29" s="11"/>
      <c r="M29" s="11"/>
    </row>
    <row r="30" spans="1:13" x14ac:dyDescent="0.3">
      <c r="B30" s="4"/>
      <c r="J30" s="107"/>
      <c r="K30" s="107"/>
      <c r="L30" s="11"/>
      <c r="M30" s="11"/>
    </row>
    <row r="31" spans="1:13" x14ac:dyDescent="0.3">
      <c r="B31" s="4"/>
      <c r="J31" s="107"/>
      <c r="K31" s="107"/>
      <c r="L31" s="11"/>
      <c r="M31" s="11"/>
    </row>
    <row r="32" spans="1:13" x14ac:dyDescent="0.3">
      <c r="B32" s="4"/>
      <c r="J32" s="107"/>
      <c r="K32" s="107"/>
      <c r="L32" s="11"/>
      <c r="M32" s="11"/>
    </row>
    <row r="33" spans="1:83" x14ac:dyDescent="0.3">
      <c r="B33" s="4"/>
      <c r="J33" s="107"/>
      <c r="K33" s="107"/>
      <c r="L33" s="11"/>
      <c r="M33" s="11"/>
    </row>
    <row r="34" spans="1:83" x14ac:dyDescent="0.3">
      <c r="B34" s="4"/>
      <c r="BG34" s="3" t="s">
        <v>77</v>
      </c>
      <c r="BH34" s="657">
        <v>2021</v>
      </c>
      <c r="BI34" s="657"/>
      <c r="BJ34" s="657"/>
      <c r="BK34" s="657"/>
      <c r="BL34" s="657"/>
      <c r="BM34" s="657"/>
      <c r="BN34" s="657"/>
      <c r="BO34" s="657"/>
      <c r="BP34" s="657"/>
      <c r="BQ34" s="657"/>
      <c r="BR34" s="657"/>
      <c r="BS34" s="657"/>
      <c r="BT34" s="665">
        <v>2022</v>
      </c>
      <c r="BU34" s="665"/>
      <c r="BV34" s="665"/>
      <c r="BW34" s="665"/>
      <c r="BX34" s="665"/>
      <c r="BY34" s="665"/>
      <c r="BZ34" s="665"/>
      <c r="CA34" s="665"/>
      <c r="CB34" s="665"/>
      <c r="CC34" s="665"/>
      <c r="CD34" s="665"/>
      <c r="CE34" s="665"/>
    </row>
    <row r="35" spans="1:83" x14ac:dyDescent="0.3">
      <c r="B35" s="4"/>
      <c r="BG35" s="9" t="s">
        <v>505</v>
      </c>
      <c r="BH35" s="10" t="s">
        <v>85</v>
      </c>
      <c r="BI35" s="10" t="s">
        <v>86</v>
      </c>
      <c r="BJ35" s="10" t="s">
        <v>87</v>
      </c>
      <c r="BK35" s="10" t="s">
        <v>88</v>
      </c>
      <c r="BL35" s="10" t="s">
        <v>89</v>
      </c>
      <c r="BM35" s="10" t="s">
        <v>90</v>
      </c>
      <c r="BN35" s="10" t="s">
        <v>91</v>
      </c>
      <c r="BO35" s="10" t="s">
        <v>92</v>
      </c>
      <c r="BP35" s="10" t="s">
        <v>93</v>
      </c>
      <c r="BQ35" s="10" t="s">
        <v>94</v>
      </c>
      <c r="BR35" s="10" t="s">
        <v>95</v>
      </c>
      <c r="BS35" s="10" t="s">
        <v>96</v>
      </c>
      <c r="BT35" s="10" t="s">
        <v>85</v>
      </c>
      <c r="BU35" s="10" t="s">
        <v>86</v>
      </c>
      <c r="BV35" s="10" t="s">
        <v>87</v>
      </c>
      <c r="BW35" s="10" t="s">
        <v>88</v>
      </c>
      <c r="BX35" s="10" t="s">
        <v>89</v>
      </c>
      <c r="BY35" s="10" t="s">
        <v>90</v>
      </c>
      <c r="BZ35" s="10" t="s">
        <v>91</v>
      </c>
      <c r="CA35" s="10" t="s">
        <v>92</v>
      </c>
      <c r="CB35" s="10" t="s">
        <v>93</v>
      </c>
      <c r="CC35" s="10" t="s">
        <v>94</v>
      </c>
      <c r="CD35" s="10" t="s">
        <v>95</v>
      </c>
      <c r="CE35" s="10" t="s">
        <v>96</v>
      </c>
    </row>
    <row r="36" spans="1:83" x14ac:dyDescent="0.3">
      <c r="B36" s="4"/>
      <c r="BG36" s="345" t="s">
        <v>503</v>
      </c>
      <c r="BH36" s="58">
        <v>141170</v>
      </c>
      <c r="BI36" s="58">
        <v>141710</v>
      </c>
      <c r="BJ36" s="58">
        <v>141586</v>
      </c>
      <c r="BK36" s="58">
        <v>142019</v>
      </c>
      <c r="BL36" s="58">
        <v>142037</v>
      </c>
      <c r="BM36" s="58">
        <v>142001</v>
      </c>
      <c r="BN36" s="58">
        <v>141275</v>
      </c>
      <c r="BO36" s="58">
        <v>140857</v>
      </c>
      <c r="BP36" s="58">
        <v>140098</v>
      </c>
      <c r="BQ36" s="58">
        <v>140137</v>
      </c>
      <c r="BR36" s="58">
        <v>139246</v>
      </c>
      <c r="BS36" s="58">
        <v>139317</v>
      </c>
      <c r="BT36" s="58">
        <v>138635</v>
      </c>
      <c r="BU36" s="58">
        <v>140194</v>
      </c>
      <c r="BV36" s="58">
        <v>140219</v>
      </c>
      <c r="BW36" s="58">
        <v>140905</v>
      </c>
      <c r="BX36" s="58">
        <v>141345</v>
      </c>
      <c r="BY36" s="58">
        <v>141047</v>
      </c>
      <c r="BZ36" s="58">
        <v>140296</v>
      </c>
      <c r="CA36" s="58">
        <v>140125</v>
      </c>
      <c r="CB36" s="58">
        <v>139089</v>
      </c>
      <c r="CC36" s="58">
        <v>138851</v>
      </c>
      <c r="CD36" s="58">
        <v>138133</v>
      </c>
      <c r="CE36" s="58">
        <v>138080</v>
      </c>
    </row>
    <row r="37" spans="1:83" x14ac:dyDescent="0.3">
      <c r="B37" s="4"/>
      <c r="BG37" s="345" t="s">
        <v>998</v>
      </c>
      <c r="BH37" s="58">
        <v>150837</v>
      </c>
      <c r="BI37" s="58">
        <v>152348</v>
      </c>
      <c r="BJ37" s="58">
        <v>153383</v>
      </c>
      <c r="BK37" s="58">
        <v>154828</v>
      </c>
      <c r="BL37" s="58">
        <v>155882</v>
      </c>
      <c r="BM37" s="58">
        <v>156586</v>
      </c>
      <c r="BN37" s="58">
        <v>156528</v>
      </c>
      <c r="BO37" s="58">
        <v>156930</v>
      </c>
      <c r="BP37" s="58">
        <v>157036</v>
      </c>
      <c r="BQ37" s="58">
        <v>157363</v>
      </c>
      <c r="BR37" s="58">
        <v>156678</v>
      </c>
      <c r="BS37" s="58">
        <v>157460</v>
      </c>
      <c r="BT37" s="58">
        <v>157571</v>
      </c>
      <c r="BU37" s="345"/>
      <c r="BV37" s="345"/>
      <c r="BW37" s="345"/>
      <c r="BX37" s="345"/>
      <c r="BY37" s="345"/>
      <c r="BZ37" s="345"/>
      <c r="CA37" s="345"/>
      <c r="CB37" s="345"/>
      <c r="CC37" s="345"/>
      <c r="CD37" s="345"/>
      <c r="CE37" s="345"/>
    </row>
    <row r="38" spans="1:83" x14ac:dyDescent="0.3">
      <c r="B38" s="4" t="s">
        <v>1142</v>
      </c>
      <c r="J38" s="107"/>
      <c r="K38" s="107"/>
      <c r="L38" s="11"/>
      <c r="M38" s="11"/>
    </row>
    <row r="39" spans="1:83" ht="15.75" customHeight="1" x14ac:dyDescent="0.3"/>
    <row r="41" spans="1:83" x14ac:dyDescent="0.3">
      <c r="A41" s="251"/>
      <c r="B41" s="5" t="s">
        <v>98</v>
      </c>
    </row>
    <row r="42" spans="1:83" x14ac:dyDescent="0.3">
      <c r="B42" s="5"/>
    </row>
    <row r="46" spans="1:83" ht="112" x14ac:dyDescent="0.3">
      <c r="BG46" s="13"/>
      <c r="BH46" s="57" t="s">
        <v>99</v>
      </c>
      <c r="BI46" s="57" t="s">
        <v>100</v>
      </c>
      <c r="BJ46" s="57" t="s">
        <v>101</v>
      </c>
      <c r="BK46" s="57" t="s">
        <v>102</v>
      </c>
      <c r="BL46" s="57" t="s">
        <v>103</v>
      </c>
      <c r="BM46" s="57" t="s">
        <v>104</v>
      </c>
      <c r="BN46" s="57" t="s">
        <v>105</v>
      </c>
      <c r="BO46" s="57" t="s">
        <v>999</v>
      </c>
    </row>
    <row r="47" spans="1:83" x14ac:dyDescent="0.3">
      <c r="BG47" s="10" t="s">
        <v>85</v>
      </c>
      <c r="BH47" s="47">
        <v>59</v>
      </c>
      <c r="BI47" s="47">
        <v>1</v>
      </c>
      <c r="BJ47" s="47">
        <v>0</v>
      </c>
      <c r="BK47" s="47">
        <v>3</v>
      </c>
      <c r="BL47" s="47">
        <v>142</v>
      </c>
      <c r="BM47" s="47">
        <v>2</v>
      </c>
      <c r="BN47" s="47">
        <v>1</v>
      </c>
      <c r="BO47" s="46">
        <v>0</v>
      </c>
    </row>
    <row r="48" spans="1:83" x14ac:dyDescent="0.3">
      <c r="BG48" s="10" t="s">
        <v>86</v>
      </c>
      <c r="BH48" s="47">
        <v>60</v>
      </c>
      <c r="BI48" s="47">
        <v>1</v>
      </c>
      <c r="BJ48" s="47">
        <v>0</v>
      </c>
      <c r="BK48" s="47">
        <v>3</v>
      </c>
      <c r="BL48" s="47">
        <v>162</v>
      </c>
      <c r="BM48" s="47">
        <v>2</v>
      </c>
      <c r="BN48" s="47">
        <v>0</v>
      </c>
      <c r="BO48" s="46">
        <v>0</v>
      </c>
    </row>
    <row r="49" spans="1:67" x14ac:dyDescent="0.3">
      <c r="BG49" s="10" t="s">
        <v>87</v>
      </c>
      <c r="BH49" s="47">
        <v>56</v>
      </c>
      <c r="BI49" s="47">
        <v>1</v>
      </c>
      <c r="BJ49" s="47">
        <v>3</v>
      </c>
      <c r="BK49" s="47">
        <v>2</v>
      </c>
      <c r="BL49" s="47">
        <v>143</v>
      </c>
      <c r="BM49" s="47">
        <v>1</v>
      </c>
      <c r="BN49" s="47">
        <v>1</v>
      </c>
      <c r="BO49" s="46">
        <v>0</v>
      </c>
    </row>
    <row r="50" spans="1:67" x14ac:dyDescent="0.3">
      <c r="BG50" s="10" t="s">
        <v>88</v>
      </c>
      <c r="BH50" s="47">
        <v>57</v>
      </c>
      <c r="BI50" s="47">
        <v>0</v>
      </c>
      <c r="BJ50" s="47">
        <v>3</v>
      </c>
      <c r="BK50" s="47">
        <v>2</v>
      </c>
      <c r="BL50" s="47">
        <v>180</v>
      </c>
      <c r="BM50" s="47">
        <v>1</v>
      </c>
      <c r="BN50" s="47">
        <v>0</v>
      </c>
      <c r="BO50" s="46">
        <v>0</v>
      </c>
    </row>
    <row r="51" spans="1:67" x14ac:dyDescent="0.3">
      <c r="BG51" s="10" t="s">
        <v>89</v>
      </c>
      <c r="BH51" s="47">
        <v>62</v>
      </c>
      <c r="BI51" s="47">
        <v>0</v>
      </c>
      <c r="BJ51" s="47">
        <v>2</v>
      </c>
      <c r="BK51" s="47">
        <v>0</v>
      </c>
      <c r="BL51" s="47">
        <v>210</v>
      </c>
      <c r="BM51" s="47">
        <v>2</v>
      </c>
      <c r="BN51" s="47">
        <v>2</v>
      </c>
      <c r="BO51" s="46">
        <v>0</v>
      </c>
    </row>
    <row r="52" spans="1:67" x14ac:dyDescent="0.3">
      <c r="BG52" s="10" t="s">
        <v>90</v>
      </c>
      <c r="BH52" s="47">
        <v>69</v>
      </c>
      <c r="BI52" s="47">
        <v>0</v>
      </c>
      <c r="BJ52" s="47">
        <v>1</v>
      </c>
      <c r="BK52" s="47">
        <v>0</v>
      </c>
      <c r="BL52" s="47">
        <v>271</v>
      </c>
      <c r="BM52" s="47">
        <v>2</v>
      </c>
      <c r="BN52" s="47">
        <v>1</v>
      </c>
      <c r="BO52" s="46">
        <v>0</v>
      </c>
    </row>
    <row r="53" spans="1:67" x14ac:dyDescent="0.3">
      <c r="BG53" s="10" t="s">
        <v>91</v>
      </c>
      <c r="BH53" s="47">
        <v>68</v>
      </c>
      <c r="BI53" s="47">
        <v>0</v>
      </c>
      <c r="BJ53" s="47">
        <v>1</v>
      </c>
      <c r="BK53" s="47">
        <v>0</v>
      </c>
      <c r="BL53" s="47">
        <v>260</v>
      </c>
      <c r="BM53" s="47">
        <v>4</v>
      </c>
      <c r="BN53" s="47">
        <v>0</v>
      </c>
      <c r="BO53" s="46">
        <v>0</v>
      </c>
    </row>
    <row r="54" spans="1:67" x14ac:dyDescent="0.3">
      <c r="BG54" s="10" t="s">
        <v>92</v>
      </c>
      <c r="BH54" s="47">
        <v>58</v>
      </c>
      <c r="BI54" s="47">
        <v>0</v>
      </c>
      <c r="BJ54" s="47">
        <v>2</v>
      </c>
      <c r="BK54" s="47">
        <v>0</v>
      </c>
      <c r="BL54" s="47">
        <v>276</v>
      </c>
      <c r="BM54" s="47">
        <v>6</v>
      </c>
      <c r="BN54" s="47">
        <v>2</v>
      </c>
      <c r="BO54" s="46">
        <v>0</v>
      </c>
    </row>
    <row r="55" spans="1:67" x14ac:dyDescent="0.3">
      <c r="BG55" s="10" t="s">
        <v>93</v>
      </c>
      <c r="BH55" s="47">
        <v>55</v>
      </c>
      <c r="BI55" s="47">
        <v>0</v>
      </c>
      <c r="BJ55" s="47">
        <v>3</v>
      </c>
      <c r="BK55" s="47">
        <v>1</v>
      </c>
      <c r="BL55" s="47">
        <v>253</v>
      </c>
      <c r="BM55" s="47">
        <v>5</v>
      </c>
      <c r="BN55" s="47">
        <v>2</v>
      </c>
      <c r="BO55" s="46">
        <v>0</v>
      </c>
    </row>
    <row r="56" spans="1:67" x14ac:dyDescent="0.3">
      <c r="BG56" s="10" t="s">
        <v>94</v>
      </c>
      <c r="BH56" s="47">
        <v>60</v>
      </c>
      <c r="BI56" s="47">
        <v>1</v>
      </c>
      <c r="BJ56" s="47">
        <v>6</v>
      </c>
      <c r="BK56" s="47">
        <v>3</v>
      </c>
      <c r="BL56" s="47">
        <v>263</v>
      </c>
      <c r="BM56" s="47">
        <v>2</v>
      </c>
      <c r="BN56" s="47">
        <v>2</v>
      </c>
      <c r="BO56" s="46">
        <v>0</v>
      </c>
    </row>
    <row r="57" spans="1:67" x14ac:dyDescent="0.3">
      <c r="BG57" s="10" t="s">
        <v>95</v>
      </c>
      <c r="BH57" s="47">
        <v>67</v>
      </c>
      <c r="BI57" s="47">
        <v>1</v>
      </c>
      <c r="BJ57" s="47">
        <v>5</v>
      </c>
      <c r="BK57" s="47">
        <v>4</v>
      </c>
      <c r="BL57" s="47">
        <v>248</v>
      </c>
      <c r="BM57" s="47">
        <v>3</v>
      </c>
      <c r="BN57" s="47">
        <v>3</v>
      </c>
      <c r="BO57" s="46">
        <v>0</v>
      </c>
    </row>
    <row r="58" spans="1:67" x14ac:dyDescent="0.3">
      <c r="BG58" s="10" t="s">
        <v>96</v>
      </c>
      <c r="BH58" s="47">
        <v>67</v>
      </c>
      <c r="BI58" s="47">
        <v>2</v>
      </c>
      <c r="BJ58" s="47">
        <v>5</v>
      </c>
      <c r="BK58" s="47">
        <v>5</v>
      </c>
      <c r="BL58" s="47">
        <v>231</v>
      </c>
      <c r="BM58" s="47">
        <v>2</v>
      </c>
      <c r="BN58" s="47">
        <v>1</v>
      </c>
      <c r="BO58" s="46">
        <v>0</v>
      </c>
    </row>
    <row r="59" spans="1:67" x14ac:dyDescent="0.3">
      <c r="BG59" s="9" t="s">
        <v>97</v>
      </c>
      <c r="BH59" s="131">
        <v>61.5</v>
      </c>
      <c r="BI59" s="131">
        <v>0.58333333333333337</v>
      </c>
      <c r="BJ59" s="131">
        <v>2.5833333333333335</v>
      </c>
      <c r="BK59" s="131">
        <v>1.9166666666666667</v>
      </c>
      <c r="BL59" s="131">
        <v>219.91666666666666</v>
      </c>
      <c r="BM59" s="131">
        <v>2.6666666666666665</v>
      </c>
      <c r="BN59" s="131">
        <v>1.25</v>
      </c>
      <c r="BO59" s="46">
        <v>0</v>
      </c>
    </row>
    <row r="60" spans="1:67" x14ac:dyDescent="0.3">
      <c r="B60" s="4" t="s">
        <v>1142</v>
      </c>
    </row>
    <row r="62" spans="1:67" x14ac:dyDescent="0.3">
      <c r="B62" s="14"/>
    </row>
    <row r="63" spans="1:67" ht="15" thickBot="1" x14ac:dyDescent="0.4">
      <c r="A63" s="251"/>
      <c r="B63" s="5" t="s">
        <v>1404</v>
      </c>
      <c r="C63"/>
      <c r="D63"/>
      <c r="E63"/>
    </row>
    <row r="64" spans="1:67" ht="14" customHeight="1" x14ac:dyDescent="0.3">
      <c r="B64" s="658" t="s">
        <v>129</v>
      </c>
      <c r="C64" s="661" t="s">
        <v>768</v>
      </c>
      <c r="D64" s="662"/>
      <c r="E64" s="658" t="s">
        <v>769</v>
      </c>
    </row>
    <row r="65" spans="2:5" ht="15" customHeight="1" thickBot="1" x14ac:dyDescent="0.35">
      <c r="B65" s="659"/>
      <c r="C65" s="663" t="s">
        <v>112</v>
      </c>
      <c r="D65" s="664"/>
      <c r="E65" s="659"/>
    </row>
    <row r="66" spans="2:5" ht="14.5" thickBot="1" x14ac:dyDescent="0.35">
      <c r="B66" s="660"/>
      <c r="C66" s="295" t="s">
        <v>113</v>
      </c>
      <c r="D66" s="295" t="s">
        <v>114</v>
      </c>
      <c r="E66" s="660"/>
    </row>
    <row r="67" spans="2:5" ht="14.5" thickBot="1" x14ac:dyDescent="0.35">
      <c r="B67" s="346">
        <v>2022</v>
      </c>
      <c r="C67" s="30">
        <v>54793</v>
      </c>
      <c r="D67" s="30">
        <v>51687</v>
      </c>
      <c r="E67" s="31">
        <v>598</v>
      </c>
    </row>
    <row r="68" spans="2:5" ht="14.5" thickBot="1" x14ac:dyDescent="0.35">
      <c r="B68" s="346">
        <v>2023</v>
      </c>
      <c r="C68" s="30">
        <v>45420</v>
      </c>
      <c r="D68" s="30">
        <v>43395</v>
      </c>
      <c r="E68" s="31">
        <v>535</v>
      </c>
    </row>
    <row r="69" spans="2:5" ht="14.5" x14ac:dyDescent="0.35">
      <c r="B69" s="210" t="s">
        <v>1142</v>
      </c>
      <c r="C69"/>
      <c r="D69"/>
      <c r="E69"/>
    </row>
    <row r="70" spans="2:5" ht="14.5" x14ac:dyDescent="0.35">
      <c r="B70" s="347"/>
      <c r="C70"/>
      <c r="D70"/>
      <c r="E70"/>
    </row>
    <row r="71" spans="2:5" x14ac:dyDescent="0.3">
      <c r="B71" s="4"/>
    </row>
  </sheetData>
  <mergeCells count="10">
    <mergeCell ref="B64:B66"/>
    <mergeCell ref="C64:D64"/>
    <mergeCell ref="C65:D65"/>
    <mergeCell ref="E64:E66"/>
    <mergeCell ref="BT34:CE34"/>
    <mergeCell ref="B10:B11"/>
    <mergeCell ref="B12:B13"/>
    <mergeCell ref="B14:B15"/>
    <mergeCell ref="B16:B17"/>
    <mergeCell ref="BH34:BS3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4">
    <tabColor rgb="FFB7194B"/>
  </sheetPr>
  <dimension ref="A2:Y27"/>
  <sheetViews>
    <sheetView zoomScale="80" zoomScaleNormal="80" workbookViewId="0">
      <selection activeCell="AD12" sqref="AD12"/>
    </sheetView>
  </sheetViews>
  <sheetFormatPr defaultColWidth="9.1796875" defaultRowHeight="14" x14ac:dyDescent="0.3"/>
  <cols>
    <col min="1" max="1" width="9.1796875" style="249"/>
    <col min="2" max="4" width="9.1796875" style="3"/>
    <col min="5" max="5" width="12.453125" style="3" customWidth="1"/>
    <col min="6" max="6" width="14.26953125" style="3" customWidth="1"/>
    <col min="7" max="15" width="9.1796875" style="3"/>
    <col min="16" max="16" width="10.7265625" style="3" hidden="1" customWidth="1"/>
    <col min="17" max="17" width="11.81640625" style="3" hidden="1" customWidth="1"/>
    <col min="18" max="20" width="16.26953125" style="3" hidden="1" customWidth="1"/>
    <col min="21" max="21" width="12.54296875" style="3" hidden="1" customWidth="1"/>
    <col min="22" max="22" width="10.7265625" style="3" hidden="1" customWidth="1"/>
    <col min="23" max="23" width="13.81640625" style="3" hidden="1" customWidth="1"/>
    <col min="24" max="24" width="16" style="3" hidden="1" customWidth="1"/>
    <col min="25" max="29" width="0" style="3" hidden="1" customWidth="1"/>
    <col min="30" max="16384" width="9.1796875" style="3"/>
  </cols>
  <sheetData>
    <row r="2" spans="1:25" x14ac:dyDescent="0.3">
      <c r="A2" s="251"/>
      <c r="B2" s="8" t="s">
        <v>1405</v>
      </c>
    </row>
    <row r="3" spans="1:25" x14ac:dyDescent="0.3">
      <c r="P3" s="48"/>
      <c r="Q3" s="665">
        <v>2021</v>
      </c>
      <c r="R3" s="665"/>
      <c r="S3" s="665"/>
      <c r="T3" s="665"/>
      <c r="U3" s="665">
        <v>2022</v>
      </c>
      <c r="V3" s="665"/>
      <c r="W3" s="665"/>
      <c r="X3" s="665"/>
    </row>
    <row r="4" spans="1:25" ht="56" x14ac:dyDescent="0.3">
      <c r="P4" s="49"/>
      <c r="Q4" s="15" t="s">
        <v>918</v>
      </c>
      <c r="R4" s="15" t="s">
        <v>919</v>
      </c>
      <c r="S4" s="15" t="s">
        <v>920</v>
      </c>
      <c r="T4" s="15" t="s">
        <v>921</v>
      </c>
      <c r="U4" s="15" t="s">
        <v>1010</v>
      </c>
      <c r="V4" s="15" t="s">
        <v>1007</v>
      </c>
      <c r="W4" s="15" t="s">
        <v>1008</v>
      </c>
      <c r="X4" s="15" t="s">
        <v>1009</v>
      </c>
    </row>
    <row r="5" spans="1:25" x14ac:dyDescent="0.3">
      <c r="P5" s="49" t="s">
        <v>85</v>
      </c>
      <c r="Q5" s="12">
        <v>6835</v>
      </c>
      <c r="R5" s="12">
        <v>904</v>
      </c>
      <c r="S5" s="12">
        <v>4451</v>
      </c>
      <c r="T5" s="12">
        <v>500</v>
      </c>
      <c r="U5" s="12">
        <v>6291</v>
      </c>
      <c r="V5" s="12">
        <v>1074</v>
      </c>
      <c r="W5" s="12">
        <v>4147</v>
      </c>
      <c r="X5" s="12">
        <v>580</v>
      </c>
      <c r="Y5" s="11"/>
    </row>
    <row r="6" spans="1:25" x14ac:dyDescent="0.3">
      <c r="P6" s="9" t="s">
        <v>86</v>
      </c>
      <c r="Q6" s="12">
        <v>6825</v>
      </c>
      <c r="R6" s="12">
        <v>931</v>
      </c>
      <c r="S6" s="12">
        <v>4457</v>
      </c>
      <c r="T6" s="12">
        <v>509</v>
      </c>
      <c r="U6" s="12">
        <v>6648</v>
      </c>
      <c r="V6" s="12">
        <v>1156</v>
      </c>
      <c r="W6" s="12">
        <v>4405</v>
      </c>
      <c r="X6" s="12">
        <v>617</v>
      </c>
      <c r="Y6" s="11"/>
    </row>
    <row r="7" spans="1:25" x14ac:dyDescent="0.3">
      <c r="P7" s="9" t="s">
        <v>87</v>
      </c>
      <c r="Q7" s="12">
        <v>6839</v>
      </c>
      <c r="R7" s="12">
        <v>938</v>
      </c>
      <c r="S7" s="12">
        <v>4467</v>
      </c>
      <c r="T7" s="12">
        <v>513</v>
      </c>
      <c r="U7" s="12">
        <v>7005</v>
      </c>
      <c r="V7" s="12">
        <v>1276</v>
      </c>
      <c r="W7" s="12">
        <v>4667</v>
      </c>
      <c r="X7" s="12">
        <v>679</v>
      </c>
      <c r="Y7" s="11"/>
    </row>
    <row r="8" spans="1:25" x14ac:dyDescent="0.3">
      <c r="P8" s="9" t="s">
        <v>88</v>
      </c>
      <c r="Q8" s="12">
        <v>6790</v>
      </c>
      <c r="R8" s="12">
        <v>940</v>
      </c>
      <c r="S8" s="12">
        <v>4414</v>
      </c>
      <c r="T8" s="12">
        <v>517</v>
      </c>
      <c r="U8" s="12">
        <v>7172</v>
      </c>
      <c r="V8" s="12">
        <v>1360</v>
      </c>
      <c r="W8" s="12">
        <v>4783</v>
      </c>
      <c r="X8" s="12">
        <v>724</v>
      </c>
      <c r="Y8" s="11"/>
    </row>
    <row r="9" spans="1:25" x14ac:dyDescent="0.3">
      <c r="P9" s="9" t="s">
        <v>89</v>
      </c>
      <c r="Q9" s="12">
        <v>6822</v>
      </c>
      <c r="R9" s="12">
        <v>952</v>
      </c>
      <c r="S9" s="12">
        <v>4431</v>
      </c>
      <c r="T9" s="12">
        <v>524</v>
      </c>
      <c r="U9" s="12">
        <v>7361</v>
      </c>
      <c r="V9" s="12">
        <v>1412</v>
      </c>
      <c r="W9" s="12">
        <v>4909</v>
      </c>
      <c r="X9" s="12">
        <v>754</v>
      </c>
      <c r="Y9" s="11"/>
    </row>
    <row r="10" spans="1:25" x14ac:dyDescent="0.3">
      <c r="P10" s="9" t="s">
        <v>90</v>
      </c>
      <c r="Q10" s="12">
        <v>6780</v>
      </c>
      <c r="R10" s="12">
        <v>963</v>
      </c>
      <c r="S10" s="12">
        <v>4413</v>
      </c>
      <c r="T10" s="12">
        <v>527</v>
      </c>
      <c r="U10" s="12">
        <v>7510</v>
      </c>
      <c r="V10" s="12">
        <v>1449</v>
      </c>
      <c r="W10" s="12">
        <v>5013</v>
      </c>
      <c r="X10" s="12">
        <v>775</v>
      </c>
      <c r="Y10" s="11"/>
    </row>
    <row r="11" spans="1:25" x14ac:dyDescent="0.3">
      <c r="P11" s="9" t="s">
        <v>91</v>
      </c>
      <c r="Q11" s="12">
        <v>6735</v>
      </c>
      <c r="R11" s="12">
        <v>1007</v>
      </c>
      <c r="S11" s="12">
        <v>4384</v>
      </c>
      <c r="T11" s="12">
        <v>544</v>
      </c>
      <c r="U11" s="12">
        <v>7627</v>
      </c>
      <c r="V11" s="12">
        <v>1513</v>
      </c>
      <c r="W11" s="12">
        <v>5104</v>
      </c>
      <c r="X11" s="12">
        <v>804</v>
      </c>
      <c r="Y11" s="11"/>
    </row>
    <row r="12" spans="1:25" x14ac:dyDescent="0.3">
      <c r="P12" s="9" t="s">
        <v>92</v>
      </c>
      <c r="Q12" s="12">
        <v>6698</v>
      </c>
      <c r="R12" s="12">
        <v>1040</v>
      </c>
      <c r="S12" s="12">
        <v>4357</v>
      </c>
      <c r="T12" s="12">
        <v>563</v>
      </c>
      <c r="U12" s="12">
        <v>7832</v>
      </c>
      <c r="V12" s="12">
        <v>1544</v>
      </c>
      <c r="W12" s="12">
        <v>5226</v>
      </c>
      <c r="X12" s="12">
        <v>832</v>
      </c>
      <c r="Y12" s="11"/>
    </row>
    <row r="13" spans="1:25" x14ac:dyDescent="0.3">
      <c r="P13" s="9" t="s">
        <v>93</v>
      </c>
      <c r="Q13" s="12">
        <v>6721</v>
      </c>
      <c r="R13" s="12">
        <v>1062</v>
      </c>
      <c r="S13" s="12">
        <v>4356</v>
      </c>
      <c r="T13" s="12">
        <v>574</v>
      </c>
      <c r="U13" s="12">
        <v>7947</v>
      </c>
      <c r="V13" s="12">
        <v>1601</v>
      </c>
      <c r="W13" s="12">
        <v>5305</v>
      </c>
      <c r="X13" s="12">
        <v>861</v>
      </c>
      <c r="Y13" s="11"/>
    </row>
    <row r="14" spans="1:25" x14ac:dyDescent="0.3">
      <c r="P14" s="9" t="s">
        <v>94</v>
      </c>
      <c r="Q14" s="12">
        <v>6399</v>
      </c>
      <c r="R14" s="12">
        <v>1028</v>
      </c>
      <c r="S14" s="12">
        <v>4193</v>
      </c>
      <c r="T14" s="12">
        <v>563</v>
      </c>
      <c r="U14" s="12">
        <v>7673</v>
      </c>
      <c r="V14" s="12">
        <v>1566</v>
      </c>
      <c r="W14" s="12">
        <v>5180</v>
      </c>
      <c r="X14" s="12">
        <v>853</v>
      </c>
      <c r="Y14" s="11"/>
    </row>
    <row r="15" spans="1:25" x14ac:dyDescent="0.3">
      <c r="P15" s="9" t="s">
        <v>95</v>
      </c>
      <c r="Q15" s="12">
        <v>6351</v>
      </c>
      <c r="R15" s="12">
        <v>1033</v>
      </c>
      <c r="S15" s="12">
        <v>4172</v>
      </c>
      <c r="T15" s="12">
        <v>567</v>
      </c>
      <c r="U15" s="12">
        <v>7820</v>
      </c>
      <c r="V15" s="12">
        <v>1593</v>
      </c>
      <c r="W15" s="12">
        <v>5293</v>
      </c>
      <c r="X15" s="12">
        <v>872</v>
      </c>
      <c r="Y15" s="11"/>
    </row>
    <row r="16" spans="1:25" x14ac:dyDescent="0.3">
      <c r="P16" s="9" t="s">
        <v>96</v>
      </c>
      <c r="Q16" s="12">
        <v>6374</v>
      </c>
      <c r="R16" s="12">
        <v>1054</v>
      </c>
      <c r="S16" s="12">
        <v>4190</v>
      </c>
      <c r="T16" s="12">
        <v>568</v>
      </c>
      <c r="U16" s="12">
        <v>7977</v>
      </c>
      <c r="V16" s="12">
        <v>1657</v>
      </c>
      <c r="W16" s="12">
        <v>5392</v>
      </c>
      <c r="X16" s="12">
        <v>911</v>
      </c>
      <c r="Y16" s="11"/>
    </row>
    <row r="17" spans="2:25" hidden="1" x14ac:dyDescent="0.3">
      <c r="P17" s="9" t="s">
        <v>97</v>
      </c>
      <c r="Q17" s="12">
        <f>AVERAGE(Q5:Q16)</f>
        <v>6680.75</v>
      </c>
      <c r="R17" s="12">
        <f t="shared" ref="R17:X17" si="0">AVERAGE(R5:R16)</f>
        <v>987.66666666666663</v>
      </c>
      <c r="S17" s="12">
        <f>AVERAGE(S5:S16)</f>
        <v>4357.083333333333</v>
      </c>
      <c r="T17" s="12">
        <f t="shared" si="0"/>
        <v>539.08333333333337</v>
      </c>
      <c r="U17" s="12">
        <f t="shared" si="0"/>
        <v>7405.25</v>
      </c>
      <c r="V17" s="12">
        <f t="shared" si="0"/>
        <v>1433.4166666666667</v>
      </c>
      <c r="W17" s="12">
        <f t="shared" si="0"/>
        <v>4952</v>
      </c>
      <c r="X17" s="12">
        <f t="shared" si="0"/>
        <v>771.83333333333337</v>
      </c>
      <c r="Y17" s="11"/>
    </row>
    <row r="18" spans="2:25" x14ac:dyDescent="0.3">
      <c r="U18" s="11"/>
      <c r="V18" s="11"/>
      <c r="W18" s="11"/>
      <c r="X18" s="11"/>
      <c r="Y18" s="11"/>
    </row>
    <row r="19" spans="2:25" x14ac:dyDescent="0.3">
      <c r="U19" s="6"/>
      <c r="V19" s="6"/>
      <c r="W19" s="6"/>
      <c r="X19" s="6"/>
    </row>
    <row r="22" spans="2:25" x14ac:dyDescent="0.3">
      <c r="D22" s="155"/>
      <c r="E22" s="156"/>
      <c r="F22" s="156"/>
      <c r="G22" s="157"/>
      <c r="H22" s="157"/>
    </row>
    <row r="23" spans="2:25" ht="14.5" x14ac:dyDescent="0.3">
      <c r="B23" s="4" t="s">
        <v>1142</v>
      </c>
      <c r="D23" s="158"/>
      <c r="E23" s="159"/>
      <c r="F23" s="159"/>
      <c r="G23" s="159"/>
      <c r="H23" s="160"/>
      <c r="J23" s="161"/>
    </row>
    <row r="24" spans="2:25" ht="14.5" x14ac:dyDescent="0.3">
      <c r="D24" s="158"/>
      <c r="E24" s="159"/>
      <c r="F24" s="159"/>
      <c r="G24" s="159"/>
      <c r="H24" s="160"/>
      <c r="J24" s="161"/>
    </row>
    <row r="25" spans="2:25" ht="14.5" x14ac:dyDescent="0.3">
      <c r="D25" s="158"/>
      <c r="E25" s="159"/>
      <c r="F25" s="159"/>
      <c r="G25" s="159"/>
      <c r="H25" s="160"/>
      <c r="J25" s="161"/>
    </row>
    <row r="26" spans="2:25" ht="14.5" x14ac:dyDescent="0.3">
      <c r="D26" s="158"/>
      <c r="E26" s="159"/>
      <c r="F26" s="159"/>
      <c r="G26" s="159"/>
      <c r="H26" s="160"/>
      <c r="J26" s="161"/>
    </row>
    <row r="27" spans="2:25" x14ac:dyDescent="0.3">
      <c r="D27" s="162"/>
      <c r="E27" s="163"/>
      <c r="F27" s="163"/>
      <c r="G27" s="163"/>
      <c r="H27" s="164"/>
      <c r="J27" s="161"/>
    </row>
  </sheetData>
  <mergeCells count="2">
    <mergeCell ref="Q3:T3"/>
    <mergeCell ref="U3:X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5">
    <tabColor rgb="FFB7194B"/>
  </sheetPr>
  <dimension ref="A1:AG310"/>
  <sheetViews>
    <sheetView topLeftCell="A190" zoomScaleNormal="100" workbookViewId="0">
      <selection activeCell="C233" sqref="C233"/>
    </sheetView>
  </sheetViews>
  <sheetFormatPr defaultColWidth="9.1796875" defaultRowHeight="14" x14ac:dyDescent="0.3"/>
  <cols>
    <col min="1" max="1" width="9.26953125" style="249" customWidth="1"/>
    <col min="2" max="2" width="51.26953125" style="3" customWidth="1"/>
    <col min="3" max="3" width="39.26953125" style="3" customWidth="1"/>
    <col min="4" max="4" width="18.453125" style="3" customWidth="1"/>
    <col min="5" max="5" width="9.453125" style="3" bestFit="1" customWidth="1"/>
    <col min="6" max="6" width="21.1796875" style="3" customWidth="1"/>
    <col min="7" max="7" width="26.1796875" style="3" customWidth="1"/>
    <col min="8" max="8" width="14" style="3" customWidth="1"/>
    <col min="9" max="9" width="14.1796875" style="3" customWidth="1"/>
    <col min="10" max="10" width="13.54296875" style="3" customWidth="1"/>
    <col min="11" max="11" width="13.453125" style="3" customWidth="1"/>
    <col min="12" max="12" width="12.26953125" style="3" customWidth="1"/>
    <col min="13" max="13" width="10" style="3" bestFit="1" customWidth="1"/>
    <col min="14" max="14" width="15.453125" style="3" customWidth="1"/>
    <col min="15" max="15" width="16.7265625" style="3" customWidth="1"/>
    <col min="16" max="16" width="11.26953125" style="3" bestFit="1" customWidth="1"/>
    <col min="17" max="17" width="10.453125" style="3" bestFit="1" customWidth="1"/>
    <col min="18" max="16384" width="9.1796875" style="3"/>
  </cols>
  <sheetData>
    <row r="1" spans="1:5" x14ac:dyDescent="0.3">
      <c r="A1" s="251"/>
      <c r="B1" s="27" t="s">
        <v>504</v>
      </c>
    </row>
    <row r="2" spans="1:5" ht="15" thickBot="1" x14ac:dyDescent="0.4">
      <c r="A2" s="217"/>
      <c r="B2" s="5" t="s">
        <v>1406</v>
      </c>
      <c r="C2"/>
      <c r="D2"/>
      <c r="E2"/>
    </row>
    <row r="3" spans="1:5" ht="28.5" thickBot="1" x14ac:dyDescent="0.35">
      <c r="A3" s="217"/>
      <c r="B3" s="348" t="s">
        <v>1407</v>
      </c>
      <c r="C3" s="297" t="s">
        <v>1408</v>
      </c>
      <c r="D3" s="297" t="s">
        <v>1409</v>
      </c>
      <c r="E3" s="297" t="s">
        <v>1410</v>
      </c>
    </row>
    <row r="4" spans="1:5" ht="14.5" thickBot="1" x14ac:dyDescent="0.35">
      <c r="A4" s="217"/>
      <c r="B4" s="109" t="s">
        <v>1411</v>
      </c>
      <c r="C4" s="226">
        <v>74</v>
      </c>
      <c r="D4" s="45"/>
      <c r="E4" s="226">
        <v>84.9</v>
      </c>
    </row>
    <row r="5" spans="1:5" ht="14.5" thickBot="1" x14ac:dyDescent="0.35">
      <c r="A5" s="217"/>
      <c r="B5" s="196" t="s">
        <v>1299</v>
      </c>
      <c r="C5" s="226">
        <v>140.69999999999999</v>
      </c>
      <c r="D5" s="45"/>
      <c r="E5" s="226">
        <v>161.4</v>
      </c>
    </row>
    <row r="6" spans="1:5" ht="14.5" thickBot="1" x14ac:dyDescent="0.35">
      <c r="A6" s="217"/>
      <c r="B6" s="196" t="s">
        <v>1300</v>
      </c>
      <c r="C6" s="226">
        <v>205.5</v>
      </c>
      <c r="D6" s="45"/>
      <c r="E6" s="226">
        <v>235.7</v>
      </c>
    </row>
    <row r="7" spans="1:5" ht="14.5" thickBot="1" x14ac:dyDescent="0.35">
      <c r="A7" s="217"/>
      <c r="B7" s="196" t="s">
        <v>1301</v>
      </c>
      <c r="C7" s="226">
        <v>128.6</v>
      </c>
      <c r="D7" s="45"/>
      <c r="E7" s="226">
        <v>147.5</v>
      </c>
    </row>
    <row r="8" spans="1:5" ht="14.5" thickBot="1" x14ac:dyDescent="0.35">
      <c r="A8" s="217"/>
      <c r="B8" s="196" t="s">
        <v>1302</v>
      </c>
      <c r="C8" s="226">
        <v>192.4</v>
      </c>
      <c r="D8" s="45"/>
      <c r="E8" s="226">
        <v>220.7</v>
      </c>
    </row>
    <row r="9" spans="1:5" ht="14.5" thickBot="1" x14ac:dyDescent="0.35">
      <c r="A9" s="217"/>
      <c r="B9" s="196" t="s">
        <v>1303</v>
      </c>
      <c r="C9" s="226">
        <v>259.39999999999998</v>
      </c>
      <c r="D9" s="45"/>
      <c r="E9" s="226">
        <v>297.5</v>
      </c>
    </row>
    <row r="10" spans="1:5" ht="14.5" thickBot="1" x14ac:dyDescent="0.35">
      <c r="A10" s="217"/>
      <c r="B10" s="668" t="s">
        <v>1412</v>
      </c>
      <c r="C10" s="669"/>
      <c r="D10" s="669"/>
      <c r="E10" s="670"/>
    </row>
    <row r="11" spans="1:5" ht="14.5" thickBot="1" x14ac:dyDescent="0.35">
      <c r="A11" s="217"/>
      <c r="B11" s="219" t="s">
        <v>871</v>
      </c>
      <c r="C11" s="349">
        <v>75.7</v>
      </c>
      <c r="D11" s="350"/>
      <c r="E11" s="349">
        <v>86.8</v>
      </c>
    </row>
    <row r="12" spans="1:5" ht="14.5" thickBot="1" x14ac:dyDescent="0.35">
      <c r="A12" s="217"/>
      <c r="B12" s="219" t="s">
        <v>1304</v>
      </c>
      <c r="C12" s="349">
        <v>75.7</v>
      </c>
      <c r="D12" s="350"/>
      <c r="E12" s="349">
        <v>86.8</v>
      </c>
    </row>
    <row r="13" spans="1:5" ht="14.5" thickBot="1" x14ac:dyDescent="0.35">
      <c r="A13" s="217"/>
      <c r="B13" s="283" t="s">
        <v>1305</v>
      </c>
      <c r="C13" s="349">
        <v>20.7</v>
      </c>
      <c r="D13" s="350"/>
      <c r="E13" s="349">
        <v>23.7</v>
      </c>
    </row>
    <row r="14" spans="1:5" ht="14.5" thickBot="1" x14ac:dyDescent="0.35">
      <c r="A14" s="217"/>
      <c r="B14" s="283" t="s">
        <v>506</v>
      </c>
      <c r="C14" s="350"/>
      <c r="D14" s="350"/>
      <c r="E14" s="350"/>
    </row>
    <row r="15" spans="1:5" ht="14.5" thickBot="1" x14ac:dyDescent="0.35">
      <c r="A15" s="217"/>
      <c r="B15" s="109" t="s">
        <v>1306</v>
      </c>
      <c r="C15" s="349">
        <v>63.9</v>
      </c>
      <c r="D15" s="349">
        <v>83</v>
      </c>
      <c r="E15" s="349">
        <v>95.2</v>
      </c>
    </row>
    <row r="16" spans="1:5" ht="14.5" thickBot="1" x14ac:dyDescent="0.35">
      <c r="A16" s="217"/>
      <c r="B16" s="196" t="s">
        <v>1307</v>
      </c>
      <c r="C16" s="349">
        <v>101.9</v>
      </c>
      <c r="D16" s="349">
        <v>140.9</v>
      </c>
      <c r="E16" s="349">
        <v>161.6</v>
      </c>
    </row>
    <row r="17" spans="1:11" ht="14.5" thickBot="1" x14ac:dyDescent="0.35">
      <c r="A17" s="217"/>
      <c r="B17" s="196" t="s">
        <v>1308</v>
      </c>
      <c r="C17" s="349">
        <v>101.9</v>
      </c>
      <c r="D17" s="349">
        <v>178.8</v>
      </c>
      <c r="E17" s="349">
        <v>205.1</v>
      </c>
    </row>
    <row r="18" spans="1:11" ht="14.5" thickBot="1" x14ac:dyDescent="0.35">
      <c r="A18" s="217"/>
      <c r="B18" s="196" t="s">
        <v>1309</v>
      </c>
      <c r="C18" s="349">
        <v>101.9</v>
      </c>
      <c r="D18" s="349">
        <v>216.7</v>
      </c>
      <c r="E18" s="349">
        <v>248.6</v>
      </c>
    </row>
    <row r="19" spans="1:11" ht="14.5" thickBot="1" x14ac:dyDescent="0.35">
      <c r="A19" s="217"/>
      <c r="B19" s="196" t="s">
        <v>1310</v>
      </c>
      <c r="C19" s="349">
        <v>101.9</v>
      </c>
      <c r="D19" s="349">
        <v>254.5</v>
      </c>
      <c r="E19" s="349">
        <v>291.89999999999998</v>
      </c>
    </row>
    <row r="20" spans="1:11" ht="14.5" thickBot="1" x14ac:dyDescent="0.35">
      <c r="A20" s="217"/>
      <c r="B20" s="671" t="s">
        <v>1413</v>
      </c>
      <c r="C20" s="672"/>
      <c r="D20" s="672"/>
      <c r="E20" s="673"/>
    </row>
    <row r="21" spans="1:11" ht="14.5" thickBot="1" x14ac:dyDescent="0.35">
      <c r="A21" s="217"/>
      <c r="B21" s="109" t="s">
        <v>1414</v>
      </c>
      <c r="C21" s="349">
        <v>126.14</v>
      </c>
      <c r="D21" s="349">
        <v>126.14</v>
      </c>
      <c r="E21" s="349">
        <v>126.14</v>
      </c>
    </row>
    <row r="22" spans="1:11" ht="14.5" thickBot="1" x14ac:dyDescent="0.35">
      <c r="A22" s="217"/>
      <c r="B22" s="109" t="s">
        <v>1415</v>
      </c>
      <c r="C22" s="349">
        <v>63.07</v>
      </c>
      <c r="D22" s="349">
        <v>63.07</v>
      </c>
      <c r="E22" s="349">
        <v>63.07</v>
      </c>
    </row>
    <row r="23" spans="1:11" ht="14.5" x14ac:dyDescent="0.35">
      <c r="A23" s="217"/>
      <c r="B23" s="222" t="s">
        <v>154</v>
      </c>
      <c r="C23"/>
      <c r="D23"/>
      <c r="E23"/>
    </row>
    <row r="24" spans="1:11" ht="14.5" x14ac:dyDescent="0.35">
      <c r="A24" s="217"/>
      <c r="B24" s="14"/>
      <c r="C24"/>
      <c r="D24"/>
      <c r="E24"/>
    </row>
    <row r="25" spans="1:11" ht="15" thickBot="1" x14ac:dyDescent="0.4">
      <c r="A25" s="217"/>
      <c r="B25" s="5" t="s">
        <v>1416</v>
      </c>
      <c r="C25"/>
      <c r="D25"/>
      <c r="E25"/>
    </row>
    <row r="26" spans="1:11" ht="15" thickBot="1" x14ac:dyDescent="0.4">
      <c r="A26" s="217"/>
      <c r="B26" s="40"/>
      <c r="C26" s="291">
        <v>2022</v>
      </c>
      <c r="D26" s="297">
        <v>2023</v>
      </c>
      <c r="E26"/>
    </row>
    <row r="27" spans="1:11" ht="15" thickBot="1" x14ac:dyDescent="0.4">
      <c r="A27" s="217"/>
      <c r="B27" s="195" t="s">
        <v>1417</v>
      </c>
      <c r="C27" s="80">
        <v>63441</v>
      </c>
      <c r="D27" s="83">
        <v>65020</v>
      </c>
      <c r="E27"/>
    </row>
    <row r="28" spans="1:11" ht="15" thickBot="1" x14ac:dyDescent="0.4">
      <c r="A28" s="217"/>
      <c r="B28" s="195" t="s">
        <v>115</v>
      </c>
      <c r="C28" s="80">
        <v>35933</v>
      </c>
      <c r="D28" s="83">
        <v>33648</v>
      </c>
      <c r="E28"/>
    </row>
    <row r="29" spans="1:11" ht="15" thickBot="1" x14ac:dyDescent="0.4">
      <c r="A29" s="217"/>
      <c r="B29" s="195" t="s">
        <v>116</v>
      </c>
      <c r="C29" s="80">
        <v>137307</v>
      </c>
      <c r="D29" s="83">
        <v>138672</v>
      </c>
      <c r="E29"/>
    </row>
    <row r="30" spans="1:11" ht="15" thickBot="1" x14ac:dyDescent="0.4">
      <c r="A30" s="217"/>
      <c r="B30" s="195" t="s">
        <v>117</v>
      </c>
      <c r="C30" s="80">
        <v>47489</v>
      </c>
      <c r="D30" s="83">
        <v>44338</v>
      </c>
      <c r="E30"/>
    </row>
    <row r="31" spans="1:11" ht="15" thickBot="1" x14ac:dyDescent="0.4">
      <c r="A31" s="217"/>
      <c r="B31" s="195" t="s">
        <v>770</v>
      </c>
      <c r="C31" s="80">
        <v>118525527</v>
      </c>
      <c r="D31" s="83">
        <v>126688310</v>
      </c>
      <c r="E31"/>
      <c r="F31" s="352"/>
      <c r="G31" s="352"/>
      <c r="H31" s="352"/>
      <c r="I31" s="352"/>
      <c r="J31" s="352"/>
      <c r="K31" s="352"/>
    </row>
    <row r="32" spans="1:11" ht="15" thickBot="1" x14ac:dyDescent="0.4">
      <c r="A32" s="217"/>
      <c r="B32" s="195" t="s">
        <v>1418</v>
      </c>
      <c r="C32" s="44">
        <v>156.19999999999999</v>
      </c>
      <c r="D32" s="45">
        <v>162.30000000000001</v>
      </c>
      <c r="E32"/>
      <c r="F32" s="352"/>
      <c r="G32" s="352"/>
      <c r="H32" s="352"/>
      <c r="I32" s="352"/>
      <c r="J32" s="352"/>
      <c r="K32" s="352"/>
    </row>
    <row r="33" spans="1:28" ht="14.5" x14ac:dyDescent="0.35">
      <c r="A33" s="217"/>
      <c r="B33" s="210" t="s">
        <v>1419</v>
      </c>
      <c r="C33"/>
      <c r="D33"/>
      <c r="E33"/>
      <c r="F33" s="352"/>
      <c r="G33" s="352"/>
      <c r="H33" s="352"/>
      <c r="I33" s="352"/>
      <c r="J33" s="352"/>
      <c r="K33" s="352"/>
    </row>
    <row r="34" spans="1:28" ht="14.5" x14ac:dyDescent="0.35">
      <c r="A34" s="217"/>
      <c r="B34" s="14"/>
      <c r="C34"/>
      <c r="D34"/>
      <c r="E34"/>
      <c r="F34" s="352"/>
      <c r="G34" s="352"/>
      <c r="H34" s="352"/>
      <c r="I34" s="352"/>
      <c r="J34" s="352"/>
      <c r="K34" s="352"/>
    </row>
    <row r="35" spans="1:28" ht="14.5" x14ac:dyDescent="0.35">
      <c r="A35" s="217"/>
      <c r="B35" s="5" t="s">
        <v>1420</v>
      </c>
      <c r="C35"/>
      <c r="D35"/>
      <c r="E35"/>
      <c r="F35" s="352"/>
      <c r="G35" s="352"/>
      <c r="H35" s="352"/>
      <c r="I35" s="352"/>
      <c r="J35" s="352"/>
      <c r="K35" s="352"/>
    </row>
    <row r="36" spans="1:28" ht="14.5" x14ac:dyDescent="0.35">
      <c r="A36" s="252"/>
      <c r="B36"/>
      <c r="F36" s="352"/>
      <c r="G36" s="352"/>
      <c r="H36" s="352"/>
      <c r="I36" s="352"/>
      <c r="J36" s="352"/>
      <c r="K36" s="352"/>
    </row>
    <row r="37" spans="1:28" x14ac:dyDescent="0.3">
      <c r="F37" s="352"/>
      <c r="G37" s="235"/>
      <c r="H37" s="235"/>
      <c r="I37" s="235"/>
      <c r="J37" s="235"/>
      <c r="K37" s="352"/>
    </row>
    <row r="38" spans="1:28" x14ac:dyDescent="0.3">
      <c r="B38" s="77"/>
      <c r="F38" s="353"/>
      <c r="G38" s="354"/>
      <c r="H38" s="354"/>
      <c r="I38" s="355"/>
      <c r="J38" s="355"/>
      <c r="K38" s="353"/>
      <c r="L38" s="16"/>
      <c r="M38" s="16"/>
      <c r="N38" s="16"/>
      <c r="O38" s="16"/>
      <c r="P38" s="16"/>
    </row>
    <row r="39" spans="1:28" x14ac:dyDescent="0.3">
      <c r="F39" s="352"/>
      <c r="G39" s="354"/>
      <c r="H39" s="354"/>
      <c r="I39" s="355"/>
      <c r="J39" s="355"/>
      <c r="K39" s="352"/>
    </row>
    <row r="40" spans="1:28" x14ac:dyDescent="0.3">
      <c r="F40" s="352"/>
      <c r="G40" s="354"/>
      <c r="H40" s="354"/>
      <c r="I40" s="355"/>
      <c r="J40" s="355"/>
      <c r="K40" s="352"/>
    </row>
    <row r="41" spans="1:28" x14ac:dyDescent="0.3">
      <c r="F41" s="352"/>
      <c r="G41" s="354"/>
      <c r="H41" s="354"/>
      <c r="I41" s="355"/>
      <c r="J41" s="355"/>
      <c r="K41" s="352"/>
    </row>
    <row r="42" spans="1:28" x14ac:dyDescent="0.3">
      <c r="F42" s="352"/>
      <c r="G42" s="354"/>
      <c r="H42" s="354"/>
      <c r="I42" s="355"/>
      <c r="J42" s="355"/>
      <c r="K42" s="352"/>
    </row>
    <row r="43" spans="1:28" x14ac:dyDescent="0.3">
      <c r="F43" s="352"/>
      <c r="G43" s="354"/>
      <c r="H43" s="354"/>
      <c r="I43" s="355"/>
      <c r="J43" s="355"/>
      <c r="K43" s="352"/>
    </row>
    <row r="44" spans="1:28" x14ac:dyDescent="0.3">
      <c r="F44" s="352"/>
      <c r="G44" s="354"/>
      <c r="H44" s="354"/>
      <c r="I44" s="355"/>
      <c r="J44" s="355"/>
      <c r="K44" s="352"/>
    </row>
    <row r="45" spans="1:28" x14ac:dyDescent="0.3">
      <c r="F45" s="352"/>
      <c r="G45" s="354"/>
      <c r="H45" s="354"/>
      <c r="I45" s="355"/>
      <c r="J45" s="355"/>
      <c r="K45" s="352"/>
      <c r="W45" s="11"/>
      <c r="X45" s="11"/>
      <c r="Y45" s="11"/>
      <c r="Z45" s="11"/>
      <c r="AA45" s="11"/>
      <c r="AB45" s="11"/>
    </row>
    <row r="46" spans="1:28" x14ac:dyDescent="0.3">
      <c r="F46" s="352"/>
      <c r="G46" s="354"/>
      <c r="H46" s="354"/>
      <c r="I46" s="355"/>
      <c r="J46" s="355"/>
      <c r="K46" s="352"/>
    </row>
    <row r="47" spans="1:28" x14ac:dyDescent="0.3">
      <c r="F47" s="352"/>
      <c r="G47" s="354"/>
      <c r="H47" s="354"/>
      <c r="I47" s="355"/>
      <c r="J47" s="355"/>
      <c r="K47" s="352"/>
    </row>
    <row r="48" spans="1:28" x14ac:dyDescent="0.3">
      <c r="F48" s="352"/>
      <c r="G48" s="354"/>
      <c r="H48" s="354"/>
      <c r="I48" s="355"/>
      <c r="J48" s="355"/>
      <c r="K48" s="352"/>
    </row>
    <row r="49" spans="1:23" x14ac:dyDescent="0.3">
      <c r="F49" s="352"/>
      <c r="G49" s="354"/>
      <c r="H49" s="354"/>
      <c r="I49" s="355"/>
      <c r="J49" s="355"/>
      <c r="K49" s="352"/>
    </row>
    <row r="50" spans="1:23" x14ac:dyDescent="0.3">
      <c r="F50" s="352"/>
      <c r="G50" s="354"/>
      <c r="H50" s="355"/>
      <c r="I50" s="355"/>
      <c r="J50" s="352"/>
      <c r="K50" s="352"/>
    </row>
    <row r="51" spans="1:23" x14ac:dyDescent="0.3">
      <c r="B51" s="222"/>
      <c r="G51" s="8"/>
      <c r="H51" s="141"/>
      <c r="I51" s="141"/>
    </row>
    <row r="52" spans="1:23" x14ac:dyDescent="0.3">
      <c r="B52" s="4" t="s">
        <v>1144</v>
      </c>
    </row>
    <row r="53" spans="1:23" x14ac:dyDescent="0.3">
      <c r="B53" s="4"/>
    </row>
    <row r="54" spans="1:23" ht="15" thickBot="1" x14ac:dyDescent="0.4">
      <c r="B54" s="5" t="s">
        <v>1421</v>
      </c>
      <c r="C54"/>
      <c r="D54"/>
      <c r="E54"/>
      <c r="F54"/>
      <c r="G54"/>
      <c r="H54"/>
      <c r="I54"/>
      <c r="J54"/>
      <c r="K54"/>
      <c r="L54"/>
      <c r="M54"/>
      <c r="N54"/>
    </row>
    <row r="55" spans="1:23" ht="14.5" thickBot="1" x14ac:dyDescent="0.35">
      <c r="B55" s="228"/>
      <c r="C55" s="299" t="s">
        <v>1422</v>
      </c>
      <c r="D55" s="299" t="s">
        <v>1423</v>
      </c>
      <c r="E55" s="229" t="s">
        <v>1424</v>
      </c>
      <c r="F55" s="229" t="s">
        <v>1425</v>
      </c>
      <c r="G55" s="229" t="s">
        <v>1426</v>
      </c>
      <c r="H55" s="229" t="s">
        <v>1427</v>
      </c>
      <c r="I55" s="229" t="s">
        <v>1428</v>
      </c>
      <c r="J55" s="229" t="s">
        <v>1429</v>
      </c>
      <c r="K55" s="229" t="s">
        <v>1430</v>
      </c>
      <c r="L55" s="229" t="s">
        <v>1431</v>
      </c>
      <c r="M55" s="229" t="s">
        <v>1432</v>
      </c>
      <c r="N55" s="229" t="s">
        <v>1433</v>
      </c>
    </row>
    <row r="56" spans="1:23" ht="14.5" thickBot="1" x14ac:dyDescent="0.35">
      <c r="B56" s="356" t="s">
        <v>1434</v>
      </c>
      <c r="C56" s="357">
        <v>66146</v>
      </c>
      <c r="D56" s="357">
        <v>66514</v>
      </c>
      <c r="E56" s="357">
        <v>67181</v>
      </c>
      <c r="F56" s="357">
        <v>66951</v>
      </c>
      <c r="G56" s="357">
        <v>65296</v>
      </c>
      <c r="H56" s="357">
        <v>64876</v>
      </c>
      <c r="I56" s="357">
        <v>64388</v>
      </c>
      <c r="J56" s="357">
        <v>63985</v>
      </c>
      <c r="K56" s="357">
        <v>63844</v>
      </c>
      <c r="L56" s="357">
        <v>63607</v>
      </c>
      <c r="M56" s="357">
        <v>63504</v>
      </c>
      <c r="N56" s="357">
        <v>63947</v>
      </c>
    </row>
    <row r="57" spans="1:23" ht="14.5" thickBot="1" x14ac:dyDescent="0.35">
      <c r="B57" s="356" t="s">
        <v>1436</v>
      </c>
      <c r="C57" s="357">
        <v>8797</v>
      </c>
      <c r="D57" s="357">
        <v>8264</v>
      </c>
      <c r="E57" s="357">
        <v>8462</v>
      </c>
      <c r="F57" s="357">
        <v>8393</v>
      </c>
      <c r="G57" s="357">
        <v>7701</v>
      </c>
      <c r="H57" s="357">
        <v>7789</v>
      </c>
      <c r="I57" s="357">
        <v>7548</v>
      </c>
      <c r="J57" s="357">
        <v>7481</v>
      </c>
      <c r="K57" s="357">
        <v>7373</v>
      </c>
      <c r="L57" s="357">
        <v>7219</v>
      </c>
      <c r="M57" s="357">
        <v>7128</v>
      </c>
      <c r="N57" s="357">
        <v>7042</v>
      </c>
    </row>
    <row r="58" spans="1:23" ht="14.5" thickBot="1" x14ac:dyDescent="0.35">
      <c r="B58" s="356" t="s">
        <v>1146</v>
      </c>
      <c r="C58" s="358">
        <v>0.13300000000000001</v>
      </c>
      <c r="D58" s="358">
        <v>0.124</v>
      </c>
      <c r="E58" s="358">
        <v>0.126</v>
      </c>
      <c r="F58" s="358">
        <v>0.125</v>
      </c>
      <c r="G58" s="358">
        <v>0.11799999999999999</v>
      </c>
      <c r="H58" s="358">
        <v>0.12</v>
      </c>
      <c r="I58" s="358">
        <v>0.11700000000000001</v>
      </c>
      <c r="J58" s="358">
        <v>0.11700000000000001</v>
      </c>
      <c r="K58" s="358">
        <v>0.115</v>
      </c>
      <c r="L58" s="358">
        <v>0.113</v>
      </c>
      <c r="M58" s="358">
        <v>0.112</v>
      </c>
      <c r="N58" s="358">
        <v>0.11</v>
      </c>
    </row>
    <row r="59" spans="1:23" ht="14.5" x14ac:dyDescent="0.35">
      <c r="B59" s="222" t="s">
        <v>1435</v>
      </c>
      <c r="C59"/>
      <c r="D59"/>
      <c r="E59"/>
      <c r="F59"/>
      <c r="G59"/>
      <c r="H59"/>
      <c r="I59"/>
      <c r="J59"/>
      <c r="K59"/>
      <c r="L59"/>
      <c r="M59"/>
      <c r="N59"/>
    </row>
    <row r="60" spans="1:23" ht="14.5" x14ac:dyDescent="0.35">
      <c r="B60" s="222" t="s">
        <v>1437</v>
      </c>
      <c r="C60"/>
      <c r="D60"/>
      <c r="E60"/>
      <c r="F60"/>
      <c r="G60"/>
      <c r="H60"/>
      <c r="I60"/>
      <c r="J60"/>
      <c r="K60"/>
      <c r="L60"/>
      <c r="M60"/>
      <c r="N60"/>
    </row>
    <row r="61" spans="1:23" ht="14.5" x14ac:dyDescent="0.35">
      <c r="A61" s="252"/>
      <c r="B61"/>
      <c r="C61"/>
      <c r="D61"/>
      <c r="E61"/>
      <c r="F61"/>
      <c r="G61"/>
      <c r="H61"/>
      <c r="I61"/>
      <c r="J61"/>
      <c r="K61"/>
      <c r="L61"/>
      <c r="M61"/>
      <c r="N61"/>
      <c r="O61" s="17"/>
      <c r="P61" s="17"/>
      <c r="Q61" s="17"/>
      <c r="R61" s="17"/>
      <c r="S61" s="16"/>
      <c r="T61" s="16"/>
      <c r="U61" s="17"/>
      <c r="V61" s="17"/>
      <c r="W61" s="17"/>
    </row>
    <row r="62" spans="1:23" ht="14.5" x14ac:dyDescent="0.35">
      <c r="A62" s="252"/>
      <c r="B62" s="5" t="s">
        <v>1438</v>
      </c>
      <c r="C62"/>
      <c r="D62"/>
      <c r="E62"/>
      <c r="F62"/>
      <c r="G62"/>
      <c r="H62"/>
      <c r="I62"/>
      <c r="J62"/>
      <c r="K62"/>
      <c r="L62"/>
      <c r="M62"/>
      <c r="N62"/>
      <c r="O62" s="17"/>
      <c r="P62" s="17"/>
      <c r="Q62" s="17"/>
      <c r="R62" s="17"/>
      <c r="S62" s="16"/>
      <c r="T62" s="16"/>
      <c r="U62" s="17"/>
      <c r="V62" s="17"/>
      <c r="W62" s="17"/>
    </row>
    <row r="63" spans="1:23" ht="14.5" x14ac:dyDescent="0.35">
      <c r="A63" s="252"/>
      <c r="B63"/>
      <c r="C63"/>
      <c r="D63"/>
      <c r="E63"/>
      <c r="F63"/>
      <c r="G63"/>
      <c r="H63"/>
      <c r="I63"/>
      <c r="J63"/>
      <c r="K63"/>
      <c r="L63"/>
      <c r="M63"/>
      <c r="N63"/>
      <c r="O63" s="17"/>
      <c r="P63" s="17"/>
      <c r="Q63" s="17"/>
      <c r="R63" s="17"/>
      <c r="S63" s="16"/>
      <c r="T63" s="16"/>
      <c r="U63" s="17"/>
      <c r="V63" s="17"/>
      <c r="W63" s="17"/>
    </row>
    <row r="64" spans="1:23" ht="14.5" x14ac:dyDescent="0.35">
      <c r="A64" s="252"/>
      <c r="B64"/>
      <c r="C64"/>
      <c r="D64"/>
      <c r="E64"/>
      <c r="F64"/>
      <c r="G64"/>
      <c r="H64"/>
      <c r="I64"/>
      <c r="J64"/>
      <c r="K64"/>
      <c r="L64"/>
      <c r="M64"/>
      <c r="N64"/>
      <c r="O64" s="17"/>
      <c r="P64" s="17"/>
      <c r="Q64" s="17"/>
      <c r="R64" s="17"/>
      <c r="S64" s="16"/>
      <c r="T64" s="16"/>
      <c r="U64" s="17"/>
      <c r="V64" s="17"/>
      <c r="W64" s="17"/>
    </row>
    <row r="65" spans="1:29" ht="14.5" x14ac:dyDescent="0.35">
      <c r="A65" s="252"/>
      <c r="B65"/>
      <c r="C65"/>
      <c r="D65"/>
      <c r="E65"/>
      <c r="F65"/>
      <c r="G65"/>
      <c r="H65"/>
      <c r="I65"/>
      <c r="J65"/>
      <c r="K65"/>
      <c r="L65"/>
      <c r="M65"/>
      <c r="N65"/>
      <c r="O65" s="17"/>
      <c r="P65" s="17"/>
      <c r="Q65" s="17"/>
      <c r="R65" s="17"/>
      <c r="S65" s="16"/>
      <c r="T65" s="16"/>
      <c r="U65" s="17"/>
      <c r="V65" s="17"/>
      <c r="W65" s="17"/>
    </row>
    <row r="66" spans="1:29" ht="14.5" x14ac:dyDescent="0.35">
      <c r="C66"/>
      <c r="D66"/>
      <c r="E66"/>
      <c r="F66" s="359"/>
      <c r="G66" s="359"/>
      <c r="H66" s="359"/>
      <c r="I66" s="359"/>
      <c r="J66" s="359"/>
      <c r="K66" s="359"/>
      <c r="L66" s="359"/>
      <c r="M66" s="359"/>
      <c r="N66" s="359"/>
      <c r="O66" s="352"/>
      <c r="P66" s="360"/>
      <c r="Q66" s="360"/>
      <c r="R66" s="360"/>
      <c r="S66" s="21"/>
      <c r="T66" s="21"/>
      <c r="U66" s="23"/>
      <c r="V66" s="23"/>
      <c r="W66" s="23"/>
      <c r="X66" s="21"/>
      <c r="Y66" s="21"/>
      <c r="Z66" s="21"/>
      <c r="AA66" s="21"/>
      <c r="AB66" s="21"/>
      <c r="AC66" s="21"/>
    </row>
    <row r="67" spans="1:29" x14ac:dyDescent="0.3">
      <c r="F67" s="352"/>
      <c r="G67" s="354"/>
      <c r="H67" s="361"/>
      <c r="I67" s="361"/>
      <c r="J67" s="361"/>
      <c r="K67" s="361"/>
      <c r="L67" s="361"/>
      <c r="M67" s="361"/>
      <c r="N67" s="361"/>
      <c r="O67" s="362"/>
      <c r="P67" s="360"/>
      <c r="Q67" s="360"/>
      <c r="R67" s="360"/>
      <c r="S67" s="21"/>
      <c r="T67" s="23"/>
      <c r="U67" s="23"/>
      <c r="V67" s="23"/>
      <c r="W67" s="23"/>
      <c r="X67" s="21"/>
      <c r="Y67" s="21"/>
      <c r="Z67" s="21"/>
      <c r="AA67" s="21"/>
      <c r="AB67" s="21"/>
      <c r="AC67" s="21"/>
    </row>
    <row r="68" spans="1:29" x14ac:dyDescent="0.3">
      <c r="F68" s="352"/>
      <c r="G68" s="354"/>
      <c r="H68" s="361"/>
      <c r="I68" s="361"/>
      <c r="J68" s="361"/>
      <c r="K68" s="361"/>
      <c r="L68" s="361"/>
      <c r="M68" s="361"/>
      <c r="N68" s="361"/>
      <c r="O68" s="362"/>
      <c r="P68" s="360"/>
      <c r="Q68" s="360"/>
      <c r="R68" s="360"/>
      <c r="S68" s="21"/>
      <c r="T68" s="23"/>
      <c r="U68" s="23"/>
      <c r="V68" s="23"/>
      <c r="W68" s="23"/>
      <c r="X68" s="21"/>
      <c r="Y68" s="21"/>
      <c r="Z68" s="21"/>
      <c r="AA68" s="21"/>
      <c r="AB68" s="21"/>
      <c r="AC68" s="21"/>
    </row>
    <row r="69" spans="1:29" x14ac:dyDescent="0.3">
      <c r="F69" s="352"/>
      <c r="G69" s="354"/>
      <c r="H69" s="361"/>
      <c r="I69" s="361"/>
      <c r="J69" s="361"/>
      <c r="K69" s="361"/>
      <c r="L69" s="361"/>
      <c r="M69" s="361"/>
      <c r="N69" s="361"/>
      <c r="O69" s="362"/>
      <c r="P69" s="360"/>
      <c r="Q69" s="360"/>
      <c r="R69" s="360"/>
      <c r="S69" s="21"/>
      <c r="T69" s="23"/>
      <c r="U69" s="23"/>
      <c r="V69" s="23"/>
      <c r="W69" s="23"/>
      <c r="X69" s="21"/>
      <c r="Y69" s="21"/>
      <c r="Z69" s="21"/>
      <c r="AA69" s="21"/>
      <c r="AB69" s="21"/>
      <c r="AC69" s="21"/>
    </row>
    <row r="70" spans="1:29" ht="14.5" x14ac:dyDescent="0.35">
      <c r="E70" s="114"/>
      <c r="F70" s="352"/>
      <c r="G70" s="354"/>
      <c r="H70" s="361"/>
      <c r="I70" s="361"/>
      <c r="J70" s="361"/>
      <c r="K70" s="361"/>
      <c r="L70" s="361"/>
      <c r="M70" s="361"/>
      <c r="N70" s="361"/>
      <c r="O70" s="362"/>
      <c r="P70" s="360"/>
      <c r="Q70" s="360"/>
      <c r="R70" s="360"/>
      <c r="S70" s="21"/>
      <c r="T70" s="23"/>
      <c r="U70" s="23"/>
      <c r="V70" s="23"/>
      <c r="W70" s="23"/>
      <c r="X70" s="21"/>
      <c r="Y70" s="21"/>
      <c r="Z70" s="21"/>
      <c r="AA70" s="21"/>
      <c r="AB70" s="21"/>
      <c r="AC70" s="21"/>
    </row>
    <row r="71" spans="1:29" ht="14.5" x14ac:dyDescent="0.35">
      <c r="E71" s="114"/>
      <c r="F71" s="352"/>
      <c r="G71" s="354"/>
      <c r="H71" s="361"/>
      <c r="I71" s="361"/>
      <c r="J71" s="361"/>
      <c r="K71" s="361"/>
      <c r="L71" s="361"/>
      <c r="M71" s="361"/>
      <c r="N71" s="361"/>
      <c r="O71" s="362"/>
      <c r="P71" s="360"/>
      <c r="Q71" s="360"/>
      <c r="R71" s="360"/>
      <c r="S71" s="21"/>
      <c r="T71" s="23"/>
      <c r="U71" s="23"/>
      <c r="V71" s="23"/>
      <c r="W71" s="23"/>
      <c r="X71" s="21"/>
      <c r="Y71" s="21"/>
      <c r="Z71" s="21"/>
      <c r="AA71" s="21"/>
      <c r="AB71" s="21"/>
      <c r="AC71" s="21"/>
    </row>
    <row r="72" spans="1:29" ht="14.5" x14ac:dyDescent="0.35">
      <c r="E72" s="114"/>
      <c r="F72" s="352"/>
      <c r="G72" s="354"/>
      <c r="H72" s="361"/>
      <c r="I72" s="361"/>
      <c r="J72" s="361"/>
      <c r="K72" s="361"/>
      <c r="L72" s="361"/>
      <c r="M72" s="361"/>
      <c r="N72" s="361"/>
      <c r="O72" s="362"/>
      <c r="P72" s="360"/>
      <c r="Q72" s="360"/>
      <c r="R72" s="360"/>
      <c r="S72" s="21"/>
      <c r="T72" s="23"/>
      <c r="U72" s="23"/>
      <c r="V72" s="23"/>
      <c r="W72" s="23"/>
      <c r="X72" s="21"/>
      <c r="Y72" s="21"/>
      <c r="Z72" s="21"/>
      <c r="AA72" s="21"/>
      <c r="AB72" s="21"/>
      <c r="AC72" s="21"/>
    </row>
    <row r="73" spans="1:29" ht="14.5" x14ac:dyDescent="0.35">
      <c r="E73" s="114"/>
      <c r="F73" s="352"/>
      <c r="G73" s="354"/>
      <c r="H73" s="361"/>
      <c r="I73" s="361"/>
      <c r="J73" s="361"/>
      <c r="K73" s="361"/>
      <c r="L73" s="361"/>
      <c r="M73" s="361"/>
      <c r="N73" s="361"/>
      <c r="O73" s="362"/>
      <c r="P73" s="362"/>
      <c r="Q73" s="362"/>
      <c r="R73" s="362"/>
      <c r="T73" s="23"/>
      <c r="U73" s="11"/>
      <c r="V73" s="11"/>
      <c r="W73" s="11"/>
    </row>
    <row r="74" spans="1:29" ht="14.5" x14ac:dyDescent="0.35">
      <c r="E74" s="114"/>
      <c r="F74" s="352"/>
      <c r="G74" s="354"/>
      <c r="H74" s="361"/>
      <c r="I74" s="361"/>
      <c r="J74" s="361"/>
      <c r="K74" s="361"/>
      <c r="L74" s="361"/>
      <c r="M74" s="361"/>
      <c r="N74" s="361"/>
      <c r="O74" s="362"/>
      <c r="P74" s="362"/>
      <c r="Q74" s="362"/>
      <c r="R74" s="362"/>
      <c r="T74" s="23"/>
      <c r="U74" s="11"/>
      <c r="V74" s="11"/>
      <c r="W74" s="11"/>
    </row>
    <row r="75" spans="1:29" ht="14.5" x14ac:dyDescent="0.35">
      <c r="E75" s="114"/>
      <c r="F75" s="352"/>
      <c r="G75" s="354"/>
      <c r="H75" s="361"/>
      <c r="I75" s="361"/>
      <c r="J75" s="361"/>
      <c r="K75" s="361"/>
      <c r="L75" s="361"/>
      <c r="M75" s="361"/>
      <c r="N75" s="361"/>
      <c r="O75" s="362"/>
      <c r="P75" s="360"/>
      <c r="Q75" s="360"/>
      <c r="R75" s="360"/>
      <c r="S75" s="23"/>
      <c r="T75" s="23"/>
      <c r="U75" s="23"/>
      <c r="V75" s="23"/>
      <c r="W75" s="11"/>
    </row>
    <row r="76" spans="1:29" x14ac:dyDescent="0.3">
      <c r="F76" s="352"/>
      <c r="G76" s="354"/>
      <c r="H76" s="361"/>
      <c r="I76" s="361"/>
      <c r="J76" s="361"/>
      <c r="K76" s="361"/>
      <c r="L76" s="361"/>
      <c r="M76" s="361"/>
      <c r="N76" s="361"/>
      <c r="O76" s="362"/>
      <c r="P76" s="360"/>
      <c r="Q76" s="360"/>
      <c r="R76" s="360"/>
      <c r="S76" s="23"/>
      <c r="T76" s="23"/>
      <c r="U76" s="23"/>
      <c r="V76" s="23"/>
      <c r="W76" s="11"/>
    </row>
    <row r="77" spans="1:29" x14ac:dyDescent="0.3">
      <c r="F77" s="352"/>
      <c r="G77" s="354"/>
      <c r="H77" s="361"/>
      <c r="I77" s="361"/>
      <c r="J77" s="361"/>
      <c r="K77" s="361"/>
      <c r="L77" s="361"/>
      <c r="M77" s="361"/>
      <c r="N77" s="361"/>
      <c r="O77" s="362"/>
      <c r="P77" s="360"/>
      <c r="Q77" s="360"/>
      <c r="R77" s="360"/>
      <c r="S77" s="23"/>
      <c r="T77" s="23"/>
      <c r="U77" s="23"/>
      <c r="V77" s="23"/>
    </row>
    <row r="78" spans="1:29" x14ac:dyDescent="0.3">
      <c r="F78" s="352"/>
      <c r="G78" s="354"/>
      <c r="H78" s="361"/>
      <c r="I78" s="361"/>
      <c r="J78" s="361"/>
      <c r="K78" s="361"/>
      <c r="L78" s="361"/>
      <c r="M78" s="361"/>
      <c r="N78" s="361"/>
      <c r="O78" s="362"/>
      <c r="P78" s="363"/>
      <c r="Q78" s="363"/>
      <c r="R78" s="363"/>
      <c r="S78" s="21"/>
      <c r="T78" s="23"/>
      <c r="U78" s="21"/>
      <c r="V78" s="21"/>
    </row>
    <row r="79" spans="1:29" x14ac:dyDescent="0.3">
      <c r="B79" s="4" t="s">
        <v>1144</v>
      </c>
      <c r="F79" s="352"/>
      <c r="G79" s="354"/>
      <c r="H79" s="361"/>
      <c r="I79" s="361"/>
      <c r="J79" s="361"/>
      <c r="K79" s="361"/>
      <c r="L79" s="361"/>
      <c r="M79" s="361"/>
      <c r="N79" s="361"/>
      <c r="O79" s="362"/>
      <c r="P79" s="360"/>
      <c r="Q79" s="360"/>
      <c r="R79" s="360"/>
      <c r="S79" s="23"/>
      <c r="T79" s="23"/>
      <c r="U79" s="21"/>
      <c r="V79" s="21"/>
    </row>
    <row r="80" spans="1:29" x14ac:dyDescent="0.3">
      <c r="F80" s="352"/>
      <c r="G80" s="354"/>
      <c r="H80" s="361"/>
      <c r="I80" s="361"/>
      <c r="J80" s="361"/>
      <c r="K80" s="361"/>
      <c r="L80" s="361"/>
      <c r="M80" s="361"/>
      <c r="N80" s="361"/>
      <c r="O80" s="352"/>
      <c r="P80" s="360"/>
      <c r="Q80" s="360"/>
      <c r="R80" s="360"/>
      <c r="S80" s="23"/>
      <c r="T80" s="23"/>
      <c r="U80" s="23"/>
      <c r="V80" s="23"/>
    </row>
    <row r="81" spans="1:22" x14ac:dyDescent="0.3">
      <c r="B81" s="18" t="s">
        <v>903</v>
      </c>
      <c r="F81" s="352"/>
      <c r="G81" s="354"/>
      <c r="H81" s="361"/>
      <c r="I81" s="361"/>
      <c r="J81" s="361"/>
      <c r="K81" s="361"/>
      <c r="L81" s="361"/>
      <c r="M81" s="361"/>
      <c r="N81" s="361"/>
      <c r="O81" s="352"/>
      <c r="P81" s="360"/>
      <c r="Q81" s="360"/>
      <c r="R81" s="360"/>
      <c r="S81" s="23"/>
      <c r="T81" s="23"/>
      <c r="U81" s="23"/>
      <c r="V81" s="23"/>
    </row>
    <row r="82" spans="1:22" x14ac:dyDescent="0.3">
      <c r="G82" s="354"/>
      <c r="H82" s="361"/>
      <c r="I82" s="361"/>
      <c r="J82" s="361"/>
      <c r="K82" s="361"/>
      <c r="L82" s="361"/>
      <c r="M82" s="361"/>
      <c r="N82" s="361"/>
      <c r="P82" s="23"/>
      <c r="Q82" s="23"/>
      <c r="R82" s="23"/>
      <c r="S82" s="23"/>
      <c r="T82" s="23"/>
      <c r="U82" s="23"/>
      <c r="V82" s="23"/>
    </row>
    <row r="83" spans="1:22" x14ac:dyDescent="0.3">
      <c r="G83" s="354"/>
      <c r="H83" s="361"/>
      <c r="I83" s="361"/>
      <c r="J83" s="361"/>
      <c r="K83" s="361"/>
      <c r="L83" s="361"/>
      <c r="M83" s="361"/>
      <c r="N83" s="361"/>
      <c r="P83" s="135"/>
      <c r="Q83" s="21"/>
      <c r="R83" s="21"/>
      <c r="S83" s="21"/>
      <c r="T83" s="21"/>
      <c r="U83" s="21"/>
      <c r="V83" s="21"/>
    </row>
    <row r="84" spans="1:22" x14ac:dyDescent="0.3">
      <c r="A84" s="252"/>
      <c r="G84" s="354"/>
      <c r="H84" s="361"/>
      <c r="I84" s="361"/>
      <c r="J84" s="361"/>
      <c r="K84" s="361"/>
      <c r="L84" s="361"/>
      <c r="M84" s="361"/>
      <c r="N84" s="361"/>
      <c r="P84" s="135"/>
      <c r="Q84" s="21"/>
      <c r="R84" s="21"/>
      <c r="S84" s="21"/>
      <c r="T84" s="21"/>
      <c r="U84" s="21"/>
      <c r="V84" s="21"/>
    </row>
    <row r="85" spans="1:22" x14ac:dyDescent="0.3">
      <c r="G85" s="354"/>
      <c r="H85" s="361"/>
      <c r="I85" s="361"/>
      <c r="J85" s="361"/>
      <c r="K85" s="361"/>
      <c r="L85" s="361"/>
      <c r="M85" s="361"/>
      <c r="N85" s="361"/>
      <c r="P85" s="135"/>
      <c r="Q85" s="21"/>
      <c r="R85" s="21"/>
      <c r="S85" s="21"/>
      <c r="T85" s="21"/>
      <c r="U85" s="21"/>
      <c r="V85" s="21"/>
    </row>
    <row r="86" spans="1:22" x14ac:dyDescent="0.3">
      <c r="G86" s="354"/>
      <c r="H86" s="361"/>
      <c r="I86" s="361"/>
      <c r="J86" s="361"/>
      <c r="K86" s="361"/>
      <c r="L86" s="361"/>
      <c r="M86" s="361"/>
      <c r="N86" s="361"/>
      <c r="P86" s="135"/>
      <c r="Q86" s="21"/>
      <c r="R86" s="21"/>
      <c r="S86" s="21"/>
      <c r="T86" s="21"/>
      <c r="U86" s="21"/>
      <c r="V86" s="21"/>
    </row>
    <row r="87" spans="1:22" x14ac:dyDescent="0.3">
      <c r="G87" s="354"/>
      <c r="H87" s="361"/>
      <c r="I87" s="361"/>
      <c r="J87" s="361"/>
      <c r="K87" s="361"/>
      <c r="L87" s="361"/>
      <c r="M87" s="361"/>
      <c r="N87" s="361"/>
      <c r="P87" s="21"/>
      <c r="Q87" s="21"/>
      <c r="R87" s="21"/>
      <c r="S87" s="21"/>
      <c r="T87" s="21"/>
      <c r="U87" s="21"/>
      <c r="V87" s="21"/>
    </row>
    <row r="88" spans="1:22" x14ac:dyDescent="0.3">
      <c r="G88" s="354"/>
      <c r="H88" s="361"/>
      <c r="I88" s="361"/>
      <c r="J88" s="361"/>
      <c r="K88" s="361"/>
      <c r="L88" s="361"/>
      <c r="M88" s="361"/>
      <c r="N88" s="361"/>
      <c r="P88" s="21"/>
      <c r="Q88" s="21"/>
      <c r="R88" s="21"/>
      <c r="S88" s="21"/>
      <c r="T88" s="21"/>
      <c r="U88" s="21"/>
      <c r="V88" s="21"/>
    </row>
    <row r="89" spans="1:22" x14ac:dyDescent="0.3">
      <c r="G89" s="354"/>
      <c r="H89" s="361"/>
      <c r="I89" s="361"/>
      <c r="J89" s="361"/>
      <c r="K89" s="361"/>
      <c r="L89" s="361"/>
      <c r="M89" s="361"/>
      <c r="N89" s="361"/>
      <c r="P89" s="111"/>
      <c r="Q89" s="111"/>
      <c r="R89" s="19"/>
    </row>
    <row r="90" spans="1:22" x14ac:dyDescent="0.3">
      <c r="G90" s="354"/>
      <c r="H90" s="361"/>
      <c r="I90" s="361"/>
      <c r="J90" s="361"/>
      <c r="K90" s="361"/>
      <c r="L90" s="361"/>
      <c r="M90" s="361"/>
      <c r="N90" s="361"/>
      <c r="P90" s="111"/>
      <c r="Q90" s="111"/>
      <c r="R90" s="19"/>
    </row>
    <row r="91" spans="1:22" x14ac:dyDescent="0.3">
      <c r="G91" s="354"/>
      <c r="H91" s="361"/>
      <c r="I91" s="361"/>
      <c r="J91" s="361"/>
      <c r="K91" s="361"/>
      <c r="L91" s="361"/>
      <c r="M91" s="361"/>
      <c r="N91" s="361"/>
      <c r="P91" s="111"/>
      <c r="Q91" s="111"/>
      <c r="R91" s="19"/>
    </row>
    <row r="92" spans="1:22" x14ac:dyDescent="0.3">
      <c r="G92" s="354"/>
      <c r="H92" s="361"/>
      <c r="I92" s="361"/>
      <c r="J92" s="361"/>
      <c r="K92" s="361"/>
      <c r="L92" s="361"/>
      <c r="M92" s="361"/>
      <c r="N92" s="361"/>
      <c r="P92" s="111"/>
      <c r="Q92" s="111"/>
      <c r="R92" s="19"/>
    </row>
    <row r="93" spans="1:22" x14ac:dyDescent="0.3">
      <c r="G93" s="354"/>
      <c r="H93" s="361"/>
      <c r="I93" s="361"/>
      <c r="J93" s="361"/>
      <c r="K93" s="361"/>
      <c r="L93" s="361"/>
      <c r="M93" s="361"/>
      <c r="N93" s="361"/>
      <c r="P93" s="111"/>
      <c r="Q93" s="111"/>
      <c r="R93" s="19"/>
    </row>
    <row r="94" spans="1:22" x14ac:dyDescent="0.3">
      <c r="G94" s="354"/>
      <c r="H94" s="361"/>
      <c r="I94" s="361"/>
      <c r="J94" s="361"/>
      <c r="K94" s="361"/>
      <c r="L94" s="361"/>
      <c r="M94" s="361"/>
      <c r="N94" s="361"/>
      <c r="P94" s="111"/>
      <c r="Q94" s="111"/>
      <c r="R94" s="19"/>
    </row>
    <row r="95" spans="1:22" x14ac:dyDescent="0.3">
      <c r="G95" s="354"/>
      <c r="H95" s="361"/>
      <c r="I95" s="361"/>
      <c r="J95" s="361"/>
      <c r="K95" s="361"/>
      <c r="L95" s="361"/>
      <c r="M95" s="361"/>
      <c r="N95" s="361"/>
      <c r="P95" s="111"/>
      <c r="Q95" s="111"/>
      <c r="R95" s="19"/>
    </row>
    <row r="96" spans="1:22" x14ac:dyDescent="0.3">
      <c r="G96" s="354"/>
      <c r="H96" s="361"/>
      <c r="I96" s="361"/>
      <c r="J96" s="361"/>
      <c r="K96" s="361"/>
      <c r="L96" s="361"/>
      <c r="M96" s="361"/>
      <c r="N96" s="361"/>
    </row>
    <row r="97" spans="1:17" x14ac:dyDescent="0.3">
      <c r="G97" s="354"/>
      <c r="H97" s="361"/>
      <c r="I97" s="361"/>
      <c r="J97" s="361"/>
      <c r="K97" s="361"/>
      <c r="L97" s="361"/>
      <c r="M97" s="361"/>
      <c r="N97" s="361"/>
      <c r="O97" s="165"/>
      <c r="P97" s="166"/>
      <c r="Q97" s="167"/>
    </row>
    <row r="98" spans="1:17" x14ac:dyDescent="0.3">
      <c r="G98" s="354"/>
      <c r="H98" s="361"/>
      <c r="I98" s="361"/>
      <c r="J98" s="361"/>
      <c r="K98" s="361"/>
      <c r="L98" s="361"/>
      <c r="M98" s="361"/>
      <c r="N98" s="361"/>
      <c r="O98" s="168"/>
      <c r="P98" s="169"/>
    </row>
    <row r="99" spans="1:17" x14ac:dyDescent="0.3">
      <c r="B99" s="4" t="s">
        <v>1145</v>
      </c>
      <c r="G99" s="354"/>
      <c r="H99" s="361"/>
      <c r="I99" s="361"/>
      <c r="J99" s="361"/>
      <c r="K99" s="361"/>
      <c r="L99" s="361"/>
      <c r="M99" s="361"/>
      <c r="N99" s="361"/>
      <c r="O99" s="168"/>
      <c r="P99" s="169"/>
    </row>
    <row r="100" spans="1:17" x14ac:dyDescent="0.3">
      <c r="G100" s="354"/>
      <c r="H100" s="361"/>
      <c r="I100" s="361"/>
      <c r="J100" s="361"/>
      <c r="K100" s="361"/>
      <c r="L100" s="361"/>
      <c r="M100" s="361"/>
      <c r="N100" s="361"/>
      <c r="O100" s="6"/>
      <c r="P100" s="111"/>
    </row>
    <row r="101" spans="1:17" x14ac:dyDescent="0.3">
      <c r="B101" s="5" t="s">
        <v>1439</v>
      </c>
      <c r="G101" s="354"/>
      <c r="H101" s="361"/>
      <c r="I101" s="361"/>
      <c r="J101" s="361"/>
      <c r="K101" s="361"/>
      <c r="L101" s="361"/>
      <c r="M101" s="361"/>
      <c r="N101" s="361"/>
      <c r="O101" s="6"/>
      <c r="P101" s="111"/>
    </row>
    <row r="102" spans="1:17" x14ac:dyDescent="0.3">
      <c r="G102" s="354"/>
      <c r="H102" s="361"/>
      <c r="I102" s="361"/>
      <c r="J102" s="361"/>
      <c r="K102" s="361"/>
      <c r="L102" s="361"/>
      <c r="M102" s="361"/>
      <c r="N102" s="361"/>
      <c r="O102" s="6"/>
      <c r="P102" s="111"/>
    </row>
    <row r="103" spans="1:17" x14ac:dyDescent="0.3">
      <c r="A103" s="252"/>
      <c r="G103" s="354"/>
      <c r="H103" s="361"/>
      <c r="I103" s="361"/>
      <c r="J103" s="361"/>
      <c r="K103" s="361"/>
      <c r="L103" s="361"/>
      <c r="M103" s="361"/>
      <c r="N103" s="361"/>
      <c r="O103" s="6"/>
      <c r="P103" s="111"/>
    </row>
    <row r="104" spans="1:17" ht="14.5" x14ac:dyDescent="0.35">
      <c r="B104"/>
      <c r="G104" s="354"/>
      <c r="H104" s="361"/>
      <c r="I104" s="361"/>
      <c r="J104" s="361"/>
      <c r="K104" s="361"/>
      <c r="L104" s="361"/>
      <c r="M104" s="361"/>
      <c r="N104" s="361"/>
      <c r="O104" s="6"/>
      <c r="P104" s="111"/>
    </row>
    <row r="105" spans="1:17" x14ac:dyDescent="0.3">
      <c r="B105" s="312"/>
      <c r="G105" s="354"/>
      <c r="H105" s="361"/>
      <c r="I105" s="361"/>
      <c r="J105" s="361"/>
      <c r="K105" s="361"/>
      <c r="L105" s="361"/>
      <c r="M105" s="361"/>
      <c r="N105" s="361"/>
      <c r="O105" s="6"/>
      <c r="P105" s="111"/>
    </row>
    <row r="106" spans="1:17" x14ac:dyDescent="0.3">
      <c r="G106" s="354"/>
      <c r="H106" s="361"/>
      <c r="I106" s="361"/>
      <c r="J106" s="361"/>
      <c r="K106" s="361"/>
      <c r="L106" s="361"/>
      <c r="M106" s="361"/>
      <c r="N106" s="361"/>
      <c r="P106" s="19"/>
    </row>
    <row r="107" spans="1:17" x14ac:dyDescent="0.3">
      <c r="G107" s="354"/>
      <c r="H107" s="361"/>
      <c r="I107" s="361"/>
      <c r="J107" s="361"/>
      <c r="K107" s="361"/>
      <c r="L107" s="361"/>
      <c r="M107" s="361"/>
      <c r="N107" s="361"/>
    </row>
    <row r="108" spans="1:17" x14ac:dyDescent="0.3">
      <c r="G108" s="354"/>
      <c r="H108" s="361"/>
      <c r="I108" s="361"/>
      <c r="J108" s="361"/>
      <c r="K108" s="361"/>
      <c r="L108" s="361"/>
      <c r="M108" s="361"/>
      <c r="N108" s="361"/>
    </row>
    <row r="109" spans="1:17" x14ac:dyDescent="0.3">
      <c r="G109" s="354"/>
      <c r="H109" s="361"/>
      <c r="I109" s="361"/>
      <c r="J109" s="361"/>
      <c r="K109" s="361"/>
      <c r="L109" s="361"/>
      <c r="M109" s="361"/>
      <c r="N109" s="361"/>
    </row>
    <row r="110" spans="1:17" x14ac:dyDescent="0.3">
      <c r="G110" s="354"/>
      <c r="H110" s="361"/>
      <c r="I110" s="361"/>
      <c r="J110" s="361"/>
      <c r="K110" s="361"/>
      <c r="L110" s="361"/>
      <c r="M110" s="361"/>
      <c r="N110" s="361"/>
    </row>
    <row r="111" spans="1:17" x14ac:dyDescent="0.3">
      <c r="G111" s="354"/>
      <c r="H111" s="361"/>
      <c r="I111" s="361"/>
      <c r="J111" s="361"/>
      <c r="K111" s="361"/>
      <c r="L111" s="361"/>
      <c r="M111" s="361"/>
      <c r="N111" s="361"/>
    </row>
    <row r="112" spans="1:17" x14ac:dyDescent="0.3">
      <c r="G112" s="354"/>
      <c r="H112" s="361"/>
      <c r="I112" s="361"/>
      <c r="J112" s="361"/>
      <c r="K112" s="361"/>
      <c r="L112" s="361"/>
      <c r="M112" s="361"/>
      <c r="N112" s="361"/>
    </row>
    <row r="113" spans="1:19" x14ac:dyDescent="0.3">
      <c r="G113" s="354"/>
      <c r="H113" s="361"/>
      <c r="I113" s="361"/>
      <c r="J113" s="361"/>
      <c r="K113" s="361"/>
      <c r="L113" s="361"/>
      <c r="M113" s="361"/>
      <c r="N113" s="361"/>
    </row>
    <row r="114" spans="1:19" x14ac:dyDescent="0.3">
      <c r="G114" s="354"/>
      <c r="H114" s="361"/>
      <c r="I114" s="361"/>
      <c r="J114" s="361"/>
      <c r="K114" s="361"/>
      <c r="L114" s="361"/>
      <c r="M114" s="361"/>
      <c r="N114" s="361"/>
    </row>
    <row r="115" spans="1:19" x14ac:dyDescent="0.3">
      <c r="G115" s="354"/>
      <c r="H115" s="361"/>
      <c r="I115" s="361"/>
      <c r="J115" s="361"/>
      <c r="K115" s="361"/>
      <c r="L115" s="361"/>
      <c r="M115" s="361"/>
      <c r="N115" s="361"/>
    </row>
    <row r="116" spans="1:19" x14ac:dyDescent="0.3">
      <c r="G116" s="354"/>
      <c r="H116" s="361"/>
      <c r="I116" s="361"/>
      <c r="J116" s="361"/>
      <c r="K116" s="361"/>
      <c r="L116" s="361"/>
      <c r="M116" s="361"/>
      <c r="N116" s="361"/>
    </row>
    <row r="117" spans="1:19" x14ac:dyDescent="0.3">
      <c r="G117" s="354"/>
      <c r="H117" s="361"/>
      <c r="I117" s="361"/>
      <c r="J117" s="361"/>
      <c r="K117" s="361"/>
      <c r="L117" s="361"/>
      <c r="M117" s="361"/>
      <c r="N117" s="361"/>
    </row>
    <row r="118" spans="1:19" x14ac:dyDescent="0.3">
      <c r="B118" s="4" t="s">
        <v>1144</v>
      </c>
      <c r="G118" s="354"/>
      <c r="H118" s="361"/>
      <c r="I118" s="361"/>
      <c r="J118" s="361"/>
      <c r="K118" s="361"/>
      <c r="L118" s="361"/>
      <c r="M118" s="361"/>
      <c r="N118" s="361"/>
    </row>
    <row r="119" spans="1:19" x14ac:dyDescent="0.3">
      <c r="G119" s="354"/>
      <c r="H119" s="361"/>
      <c r="I119" s="361"/>
      <c r="J119" s="361"/>
      <c r="K119" s="361"/>
      <c r="L119" s="361"/>
      <c r="M119" s="361"/>
      <c r="N119" s="361"/>
    </row>
    <row r="120" spans="1:19" x14ac:dyDescent="0.3">
      <c r="G120" s="354"/>
      <c r="H120" s="361"/>
      <c r="I120" s="361"/>
      <c r="J120" s="361"/>
      <c r="K120" s="361"/>
      <c r="L120" s="361"/>
      <c r="M120" s="361"/>
      <c r="N120" s="361"/>
    </row>
    <row r="121" spans="1:19" x14ac:dyDescent="0.3">
      <c r="A121" s="252"/>
      <c r="B121" s="5" t="s">
        <v>1440</v>
      </c>
      <c r="G121" s="354"/>
      <c r="H121" s="361"/>
      <c r="I121" s="361"/>
      <c r="J121" s="361"/>
      <c r="K121" s="361"/>
      <c r="L121" s="361"/>
      <c r="M121" s="361"/>
      <c r="N121" s="361"/>
    </row>
    <row r="122" spans="1:19" ht="42" customHeight="1" x14ac:dyDescent="0.3">
      <c r="B122" s="14"/>
      <c r="G122" s="354"/>
      <c r="H122" s="361"/>
      <c r="I122" s="361"/>
      <c r="J122" s="361"/>
      <c r="K122" s="361"/>
      <c r="L122" s="361"/>
      <c r="M122" s="361"/>
      <c r="N122" s="361"/>
    </row>
    <row r="123" spans="1:19" x14ac:dyDescent="0.3">
      <c r="G123" s="354"/>
      <c r="H123" s="361"/>
      <c r="I123" s="361"/>
      <c r="J123" s="361"/>
      <c r="K123" s="361"/>
      <c r="L123" s="361"/>
      <c r="M123" s="361"/>
      <c r="N123" s="361"/>
    </row>
    <row r="124" spans="1:19" x14ac:dyDescent="0.3">
      <c r="G124" s="354"/>
      <c r="H124" s="361"/>
      <c r="I124" s="361"/>
      <c r="J124" s="361"/>
      <c r="K124" s="361"/>
      <c r="L124" s="361"/>
      <c r="M124" s="361"/>
      <c r="N124" s="361"/>
    </row>
    <row r="125" spans="1:19" x14ac:dyDescent="0.3">
      <c r="G125" s="354"/>
      <c r="H125" s="361"/>
      <c r="I125" s="361"/>
      <c r="J125" s="361"/>
      <c r="K125" s="361"/>
      <c r="L125" s="361"/>
      <c r="M125" s="361"/>
      <c r="N125" s="361"/>
    </row>
    <row r="126" spans="1:19" x14ac:dyDescent="0.3">
      <c r="G126" s="354"/>
      <c r="H126" s="361"/>
      <c r="I126" s="361"/>
      <c r="J126" s="361"/>
      <c r="K126" s="361"/>
      <c r="L126" s="361"/>
      <c r="M126" s="361"/>
      <c r="N126" s="361"/>
    </row>
    <row r="127" spans="1:19" x14ac:dyDescent="0.3">
      <c r="G127" s="354"/>
      <c r="H127" s="361"/>
      <c r="I127" s="361"/>
      <c r="J127" s="361"/>
      <c r="K127" s="361"/>
      <c r="L127" s="361"/>
      <c r="M127" s="361"/>
      <c r="N127" s="361"/>
    </row>
    <row r="128" spans="1:19" x14ac:dyDescent="0.3">
      <c r="G128" s="354"/>
      <c r="H128" s="361"/>
      <c r="I128" s="361"/>
      <c r="J128" s="361"/>
      <c r="K128" s="361"/>
      <c r="L128" s="361"/>
      <c r="M128" s="361"/>
      <c r="N128" s="361"/>
      <c r="S128" s="20"/>
    </row>
    <row r="129" spans="1:27" x14ac:dyDescent="0.3">
      <c r="G129" s="354"/>
      <c r="H129" s="361"/>
      <c r="I129" s="361"/>
      <c r="J129" s="361"/>
      <c r="K129" s="361"/>
      <c r="L129" s="361"/>
      <c r="M129" s="361"/>
      <c r="N129" s="361"/>
      <c r="S129" s="20"/>
    </row>
    <row r="130" spans="1:27" x14ac:dyDescent="0.3">
      <c r="G130" s="354"/>
      <c r="H130" s="361"/>
      <c r="I130" s="361"/>
      <c r="J130" s="361"/>
      <c r="K130" s="361"/>
      <c r="L130" s="361"/>
      <c r="M130" s="361"/>
      <c r="N130" s="361"/>
      <c r="S130" s="20"/>
    </row>
    <row r="131" spans="1:27" x14ac:dyDescent="0.3">
      <c r="G131" s="354"/>
      <c r="H131" s="361"/>
      <c r="I131" s="361"/>
      <c r="J131" s="361"/>
      <c r="K131" s="361"/>
      <c r="L131" s="361"/>
      <c r="M131" s="361"/>
      <c r="N131" s="361"/>
      <c r="S131" s="11"/>
    </row>
    <row r="132" spans="1:27" x14ac:dyDescent="0.3">
      <c r="G132" s="354"/>
      <c r="H132" s="361"/>
      <c r="I132" s="361"/>
      <c r="J132" s="361"/>
      <c r="K132" s="361"/>
      <c r="L132" s="361"/>
      <c r="M132" s="361"/>
      <c r="N132" s="361"/>
      <c r="S132" s="11"/>
    </row>
    <row r="133" spans="1:27" x14ac:dyDescent="0.3">
      <c r="G133" s="354"/>
      <c r="H133" s="361"/>
      <c r="I133" s="361"/>
      <c r="J133" s="361"/>
      <c r="K133" s="361"/>
      <c r="L133" s="361"/>
      <c r="M133" s="361"/>
      <c r="N133" s="361"/>
      <c r="S133" s="11"/>
    </row>
    <row r="134" spans="1:27" x14ac:dyDescent="0.3">
      <c r="G134" s="354"/>
      <c r="H134" s="361"/>
      <c r="I134" s="361"/>
      <c r="J134" s="361"/>
      <c r="K134" s="361"/>
      <c r="L134" s="361"/>
      <c r="M134" s="361"/>
      <c r="N134" s="361"/>
      <c r="S134" s="11"/>
    </row>
    <row r="135" spans="1:27" x14ac:dyDescent="0.3">
      <c r="B135" s="4" t="s">
        <v>1144</v>
      </c>
      <c r="G135" s="354"/>
      <c r="H135" s="361"/>
      <c r="I135" s="361"/>
      <c r="J135" s="361"/>
      <c r="K135" s="361"/>
      <c r="L135" s="361"/>
      <c r="M135" s="361"/>
      <c r="N135" s="361"/>
      <c r="S135" s="11"/>
    </row>
    <row r="136" spans="1:27" x14ac:dyDescent="0.3">
      <c r="G136" s="354"/>
      <c r="H136" s="361"/>
      <c r="I136" s="361"/>
      <c r="J136" s="361"/>
      <c r="K136" s="361"/>
      <c r="L136" s="361"/>
      <c r="M136" s="361"/>
      <c r="N136" s="361"/>
      <c r="S136" s="11"/>
    </row>
    <row r="137" spans="1:27" x14ac:dyDescent="0.3">
      <c r="B137" s="230" t="s">
        <v>1441</v>
      </c>
      <c r="G137" s="354"/>
      <c r="H137" s="361"/>
      <c r="I137" s="361"/>
      <c r="J137" s="361"/>
      <c r="K137" s="361"/>
      <c r="L137" s="361"/>
      <c r="M137" s="361"/>
      <c r="N137" s="361"/>
      <c r="S137" s="11"/>
    </row>
    <row r="138" spans="1:27" x14ac:dyDescent="0.3">
      <c r="G138" s="354"/>
      <c r="H138" s="361"/>
      <c r="I138" s="361"/>
      <c r="J138" s="361"/>
      <c r="K138" s="361"/>
      <c r="L138" s="361"/>
      <c r="M138" s="361"/>
      <c r="N138" s="361"/>
      <c r="S138" s="11"/>
    </row>
    <row r="139" spans="1:27" x14ac:dyDescent="0.3">
      <c r="G139" s="354"/>
      <c r="H139" s="361"/>
      <c r="I139" s="361"/>
      <c r="J139" s="361"/>
      <c r="K139" s="361"/>
      <c r="L139" s="361"/>
      <c r="M139" s="361"/>
      <c r="N139" s="361"/>
      <c r="S139" s="11"/>
    </row>
    <row r="140" spans="1:27" x14ac:dyDescent="0.3">
      <c r="A140" s="252"/>
      <c r="G140" s="354"/>
      <c r="H140" s="361"/>
      <c r="I140" s="361"/>
      <c r="J140" s="361"/>
      <c r="K140" s="361"/>
      <c r="L140" s="361"/>
      <c r="M140" s="361"/>
      <c r="N140" s="361"/>
      <c r="S140" s="11"/>
    </row>
    <row r="141" spans="1:27" x14ac:dyDescent="0.3">
      <c r="G141" s="354"/>
      <c r="H141" s="361"/>
      <c r="I141" s="361"/>
      <c r="J141" s="361"/>
      <c r="K141" s="361"/>
      <c r="L141" s="361"/>
      <c r="M141" s="361"/>
      <c r="N141" s="361"/>
    </row>
    <row r="142" spans="1:27" s="21" customFormat="1" x14ac:dyDescent="0.3">
      <c r="A142" s="217"/>
      <c r="G142" s="354"/>
      <c r="H142" s="361"/>
      <c r="I142" s="361"/>
      <c r="J142" s="361"/>
      <c r="K142" s="361"/>
      <c r="L142" s="361"/>
      <c r="M142" s="361"/>
      <c r="N142" s="361"/>
      <c r="S142" s="3"/>
      <c r="T142" s="3"/>
      <c r="U142" s="3"/>
      <c r="V142" s="3"/>
    </row>
    <row r="143" spans="1:27" s="21" customFormat="1" x14ac:dyDescent="0.3">
      <c r="A143" s="217"/>
      <c r="G143" s="354"/>
      <c r="H143" s="361"/>
      <c r="I143" s="361"/>
      <c r="J143" s="361"/>
      <c r="K143" s="361"/>
      <c r="L143" s="361"/>
      <c r="M143" s="361"/>
      <c r="N143" s="361"/>
      <c r="Q143" s="11"/>
      <c r="R143" s="3"/>
      <c r="S143" s="3"/>
      <c r="T143" s="3"/>
      <c r="U143" s="3"/>
      <c r="V143" s="3"/>
      <c r="W143" s="3"/>
      <c r="X143" s="3"/>
      <c r="Y143" s="3"/>
      <c r="Z143" s="3"/>
      <c r="AA143" s="3"/>
    </row>
    <row r="144" spans="1:27" s="21" customFormat="1" x14ac:dyDescent="0.3">
      <c r="A144" s="217"/>
      <c r="G144" s="354"/>
      <c r="H144" s="361"/>
      <c r="I144" s="361"/>
      <c r="J144" s="361"/>
      <c r="K144" s="361"/>
      <c r="L144" s="361"/>
      <c r="M144" s="361"/>
      <c r="N144" s="361"/>
      <c r="Q144" s="11"/>
      <c r="R144" s="3"/>
      <c r="S144" s="3"/>
      <c r="T144" s="3"/>
      <c r="U144" s="3"/>
      <c r="V144" s="3"/>
      <c r="W144" s="3"/>
      <c r="X144" s="3"/>
      <c r="Y144" s="3"/>
      <c r="Z144" s="3"/>
      <c r="AA144" s="3"/>
    </row>
    <row r="145" spans="1:33" s="21" customFormat="1" x14ac:dyDescent="0.3">
      <c r="A145" s="217"/>
      <c r="G145" s="354"/>
      <c r="H145" s="361"/>
      <c r="I145" s="361"/>
      <c r="J145" s="361"/>
      <c r="K145" s="361"/>
      <c r="L145" s="361"/>
      <c r="M145" s="361"/>
      <c r="N145" s="361"/>
      <c r="Q145" s="11"/>
      <c r="R145" s="3"/>
      <c r="S145" s="3"/>
      <c r="T145" s="3"/>
      <c r="U145" s="3"/>
      <c r="V145" s="3"/>
      <c r="W145" s="3"/>
      <c r="X145" s="3"/>
      <c r="Y145" s="3"/>
      <c r="Z145" s="3"/>
      <c r="AA145" s="3"/>
    </row>
    <row r="146" spans="1:33" s="21" customFormat="1" x14ac:dyDescent="0.3">
      <c r="A146" s="217"/>
      <c r="G146" s="354"/>
      <c r="H146" s="361"/>
      <c r="I146" s="361"/>
      <c r="J146" s="361"/>
      <c r="K146" s="361"/>
      <c r="L146" s="361"/>
      <c r="M146" s="361"/>
      <c r="N146" s="361"/>
      <c r="Q146" s="11"/>
      <c r="R146" s="3"/>
      <c r="S146" s="3"/>
      <c r="T146" s="3"/>
      <c r="U146" s="3"/>
      <c r="V146" s="3"/>
      <c r="W146" s="3"/>
      <c r="X146" s="3"/>
      <c r="Y146" s="3"/>
      <c r="Z146" s="3"/>
      <c r="AA146" s="3"/>
    </row>
    <row r="147" spans="1:33" s="21" customFormat="1" x14ac:dyDescent="0.3">
      <c r="A147" s="217"/>
      <c r="E147" s="112"/>
      <c r="G147" s="354"/>
      <c r="H147" s="361"/>
      <c r="I147" s="361"/>
      <c r="J147" s="361"/>
      <c r="K147" s="361"/>
      <c r="L147" s="361"/>
      <c r="M147" s="361"/>
      <c r="N147" s="361"/>
      <c r="S147" s="8"/>
      <c r="T147" s="20"/>
      <c r="U147" s="3"/>
      <c r="V147" s="3"/>
    </row>
    <row r="148" spans="1:33" s="21" customFormat="1" x14ac:dyDescent="0.3">
      <c r="A148" s="217"/>
      <c r="E148" s="112"/>
      <c r="G148" s="354"/>
      <c r="H148" s="361"/>
      <c r="I148" s="361"/>
      <c r="J148" s="361"/>
      <c r="K148" s="361"/>
      <c r="L148" s="361"/>
      <c r="M148" s="361"/>
      <c r="N148" s="361"/>
    </row>
    <row r="149" spans="1:33" s="21" customFormat="1" x14ac:dyDescent="0.3">
      <c r="A149" s="217"/>
      <c r="E149" s="112"/>
      <c r="G149" s="354"/>
      <c r="H149" s="361"/>
      <c r="I149" s="361"/>
      <c r="J149" s="361"/>
      <c r="K149" s="361"/>
      <c r="L149" s="361"/>
      <c r="M149" s="361"/>
      <c r="N149" s="361"/>
      <c r="P149" s="3"/>
      <c r="V149" s="3"/>
      <c r="W149" s="3"/>
      <c r="X149" s="3"/>
      <c r="Y149" s="3"/>
      <c r="Z149" s="3"/>
      <c r="AA149" s="3"/>
    </row>
    <row r="150" spans="1:33" s="21" customFormat="1" x14ac:dyDescent="0.3">
      <c r="A150" s="217"/>
      <c r="E150" s="112"/>
      <c r="G150" s="354"/>
      <c r="H150" s="361"/>
      <c r="I150" s="361"/>
      <c r="J150" s="361"/>
      <c r="K150" s="361"/>
      <c r="L150" s="361"/>
      <c r="M150" s="361"/>
      <c r="N150" s="361"/>
      <c r="P150" s="3"/>
      <c r="V150" s="3"/>
      <c r="W150" s="3"/>
      <c r="X150" s="3"/>
      <c r="Y150" s="3"/>
      <c r="Z150" s="3"/>
      <c r="AA150" s="3"/>
    </row>
    <row r="151" spans="1:33" s="21" customFormat="1" x14ac:dyDescent="0.3">
      <c r="A151" s="217"/>
      <c r="G151" s="354"/>
      <c r="H151" s="361"/>
      <c r="I151" s="361"/>
      <c r="J151" s="361"/>
      <c r="K151" s="361"/>
      <c r="L151" s="361"/>
      <c r="M151" s="361"/>
      <c r="N151" s="361"/>
      <c r="P151" s="3"/>
      <c r="R151" s="11"/>
      <c r="S151" s="11"/>
      <c r="T151" s="11"/>
      <c r="U151" s="11"/>
      <c r="V151" s="3"/>
      <c r="W151" s="3"/>
      <c r="X151" s="3"/>
      <c r="Y151" s="3"/>
      <c r="Z151" s="3"/>
      <c r="AA151" s="3"/>
    </row>
    <row r="152" spans="1:33" s="21" customFormat="1" x14ac:dyDescent="0.3">
      <c r="A152" s="217"/>
      <c r="G152" s="354"/>
      <c r="H152" s="361"/>
      <c r="I152" s="361"/>
      <c r="J152" s="361"/>
      <c r="K152" s="361"/>
      <c r="L152" s="361"/>
      <c r="M152" s="361"/>
      <c r="N152" s="361"/>
      <c r="P152" s="3"/>
      <c r="R152" s="3"/>
      <c r="S152" s="3"/>
      <c r="T152" s="3"/>
      <c r="U152" s="3"/>
      <c r="V152" s="3"/>
      <c r="W152" s="3"/>
      <c r="X152" s="3"/>
      <c r="Y152" s="3"/>
      <c r="Z152" s="3"/>
      <c r="AA152" s="3"/>
    </row>
    <row r="153" spans="1:33" s="21" customFormat="1" x14ac:dyDescent="0.3">
      <c r="A153" s="217"/>
      <c r="G153" s="354"/>
      <c r="H153" s="361"/>
      <c r="I153" s="361"/>
      <c r="J153" s="361"/>
      <c r="K153" s="361"/>
      <c r="L153" s="361"/>
      <c r="M153" s="361"/>
      <c r="N153" s="361"/>
      <c r="P153" s="3"/>
      <c r="R153" s="3"/>
      <c r="S153" s="3"/>
      <c r="T153" s="3"/>
      <c r="U153" s="3"/>
      <c r="V153" s="3"/>
      <c r="W153" s="3"/>
      <c r="X153" s="3"/>
      <c r="Y153" s="3"/>
      <c r="Z153" s="3"/>
      <c r="AA153" s="3"/>
    </row>
    <row r="154" spans="1:33" s="21" customFormat="1" x14ac:dyDescent="0.3">
      <c r="A154" s="217"/>
      <c r="G154" s="354"/>
      <c r="H154" s="361"/>
      <c r="I154" s="361"/>
      <c r="J154" s="361"/>
      <c r="K154" s="361"/>
      <c r="L154" s="361"/>
      <c r="M154" s="361"/>
      <c r="N154" s="361"/>
      <c r="P154" s="3"/>
      <c r="Q154" s="3"/>
      <c r="R154" s="3"/>
      <c r="S154" s="3"/>
      <c r="T154" s="3"/>
      <c r="U154" s="3"/>
      <c r="V154" s="3"/>
      <c r="W154" s="3"/>
      <c r="X154" s="3"/>
      <c r="Y154" s="3"/>
      <c r="Z154" s="3"/>
      <c r="AA154" s="3"/>
    </row>
    <row r="155" spans="1:33" s="21" customFormat="1" x14ac:dyDescent="0.3">
      <c r="A155" s="217"/>
      <c r="B155" s="4" t="s">
        <v>1144</v>
      </c>
      <c r="G155" s="354"/>
      <c r="H155" s="361"/>
      <c r="I155" s="361"/>
      <c r="J155" s="361"/>
      <c r="K155" s="361"/>
      <c r="L155" s="361"/>
      <c r="M155" s="361"/>
      <c r="N155" s="361"/>
      <c r="P155" s="3"/>
      <c r="Q155" s="3"/>
      <c r="R155" s="3"/>
      <c r="S155" s="3"/>
      <c r="T155" s="3"/>
      <c r="U155" s="3"/>
      <c r="V155" s="3"/>
      <c r="W155" s="3"/>
      <c r="X155" s="3"/>
      <c r="Y155" s="3"/>
      <c r="Z155" s="3"/>
      <c r="AA155" s="3"/>
    </row>
    <row r="156" spans="1:33" s="21" customFormat="1" x14ac:dyDescent="0.3">
      <c r="A156" s="217"/>
      <c r="G156" s="354"/>
      <c r="H156" s="361"/>
      <c r="I156" s="361"/>
      <c r="J156" s="361"/>
      <c r="K156" s="361"/>
      <c r="L156" s="361"/>
      <c r="M156" s="361"/>
      <c r="N156" s="361"/>
      <c r="S156" s="3"/>
      <c r="T156" s="3"/>
      <c r="U156" s="3"/>
      <c r="V156" s="3"/>
      <c r="W156" s="3"/>
      <c r="X156" s="3"/>
      <c r="Y156" s="3"/>
      <c r="Z156" s="3"/>
      <c r="AA156" s="3"/>
    </row>
    <row r="157" spans="1:33" s="21" customFormat="1" x14ac:dyDescent="0.3">
      <c r="A157" s="252"/>
      <c r="B157" s="18" t="s">
        <v>1442</v>
      </c>
      <c r="G157" s="354"/>
      <c r="H157" s="361"/>
      <c r="I157" s="361"/>
      <c r="J157" s="361"/>
      <c r="K157" s="361"/>
      <c r="L157" s="361"/>
      <c r="M157" s="361"/>
      <c r="N157" s="361"/>
      <c r="S157" s="3"/>
      <c r="T157" s="3"/>
      <c r="U157" s="3"/>
      <c r="V157" s="3"/>
      <c r="W157" s="3"/>
      <c r="X157" s="3"/>
      <c r="Y157" s="3"/>
      <c r="Z157" s="3"/>
      <c r="AA157" s="3"/>
    </row>
    <row r="158" spans="1:33" s="21" customFormat="1" x14ac:dyDescent="0.3">
      <c r="A158" s="250"/>
      <c r="G158" s="354"/>
      <c r="H158" s="361"/>
      <c r="I158" s="361"/>
      <c r="J158" s="361"/>
      <c r="K158" s="361"/>
      <c r="L158" s="361"/>
      <c r="M158" s="361"/>
      <c r="N158" s="361"/>
      <c r="S158" s="138"/>
      <c r="T158" s="3"/>
      <c r="U158" s="3"/>
      <c r="V158" s="3"/>
      <c r="W158" s="3"/>
      <c r="X158" s="3"/>
      <c r="Y158" s="3"/>
      <c r="Z158" s="3"/>
      <c r="AA158" s="3"/>
    </row>
    <row r="159" spans="1:33" s="21" customFormat="1" x14ac:dyDescent="0.3">
      <c r="A159" s="217"/>
      <c r="G159" s="354"/>
      <c r="H159" s="361"/>
      <c r="I159" s="361"/>
      <c r="J159" s="361"/>
      <c r="K159" s="361"/>
      <c r="L159" s="361"/>
      <c r="M159" s="361"/>
      <c r="N159" s="361"/>
      <c r="S159" s="139"/>
      <c r="T159" s="3"/>
      <c r="U159" s="3"/>
      <c r="V159" s="22"/>
      <c r="W159" s="22"/>
      <c r="X159" s="22"/>
      <c r="Y159" s="22"/>
      <c r="Z159" s="22"/>
      <c r="AA159" s="22"/>
      <c r="AB159" s="22"/>
      <c r="AC159" s="22"/>
      <c r="AD159" s="22"/>
      <c r="AE159" s="22"/>
      <c r="AF159" s="22"/>
      <c r="AG159" s="22"/>
    </row>
    <row r="160" spans="1:33" s="21" customFormat="1" x14ac:dyDescent="0.3">
      <c r="A160" s="217"/>
      <c r="G160" s="354"/>
      <c r="H160" s="361"/>
      <c r="I160" s="361"/>
      <c r="J160" s="361"/>
      <c r="K160" s="361"/>
      <c r="L160" s="361"/>
      <c r="M160" s="361"/>
      <c r="N160" s="361"/>
      <c r="S160" s="139"/>
      <c r="T160" s="3"/>
      <c r="U160" s="3"/>
      <c r="V160" s="23"/>
      <c r="W160" s="23"/>
      <c r="X160" s="23"/>
      <c r="Y160" s="23"/>
      <c r="Z160" s="23"/>
      <c r="AA160" s="23"/>
      <c r="AB160" s="23"/>
      <c r="AC160" s="23"/>
      <c r="AD160" s="23"/>
      <c r="AE160" s="23"/>
      <c r="AF160" s="23"/>
      <c r="AG160" s="23"/>
    </row>
    <row r="161" spans="1:27" s="21" customFormat="1" x14ac:dyDescent="0.3">
      <c r="A161" s="217"/>
      <c r="G161" s="354"/>
      <c r="H161" s="361"/>
      <c r="I161" s="361"/>
      <c r="J161" s="361"/>
      <c r="K161" s="361"/>
      <c r="L161" s="361"/>
      <c r="M161" s="361"/>
      <c r="N161" s="361"/>
      <c r="S161" s="139"/>
      <c r="T161" s="3"/>
      <c r="U161" s="3"/>
      <c r="V161" s="3"/>
      <c r="W161" s="3"/>
      <c r="X161" s="3"/>
      <c r="Y161" s="3"/>
      <c r="Z161" s="3"/>
      <c r="AA161" s="3"/>
    </row>
    <row r="162" spans="1:27" s="21" customFormat="1" x14ac:dyDescent="0.3">
      <c r="A162" s="217"/>
      <c r="G162" s="354"/>
      <c r="H162" s="361"/>
      <c r="I162" s="361"/>
      <c r="J162" s="361"/>
      <c r="K162" s="361"/>
      <c r="L162" s="361"/>
      <c r="M162" s="361"/>
      <c r="N162" s="361"/>
      <c r="S162" s="139"/>
      <c r="T162" s="3"/>
      <c r="U162" s="3"/>
      <c r="V162" s="3"/>
      <c r="W162" s="3"/>
      <c r="X162" s="3"/>
      <c r="Y162" s="3"/>
      <c r="Z162" s="3"/>
      <c r="AA162" s="3"/>
    </row>
    <row r="163" spans="1:27" s="21" customFormat="1" x14ac:dyDescent="0.3">
      <c r="A163" s="217"/>
      <c r="G163" s="354"/>
      <c r="H163" s="361"/>
      <c r="I163" s="361"/>
      <c r="J163" s="361"/>
      <c r="K163" s="361"/>
      <c r="L163" s="361"/>
      <c r="M163" s="361"/>
      <c r="N163" s="361"/>
      <c r="S163" s="139"/>
      <c r="T163" s="20"/>
      <c r="U163" s="3"/>
      <c r="V163" s="3"/>
      <c r="W163" s="3"/>
      <c r="X163" s="3"/>
      <c r="Y163" s="3"/>
      <c r="Z163" s="3"/>
      <c r="AA163" s="3"/>
    </row>
    <row r="164" spans="1:27" s="21" customFormat="1" x14ac:dyDescent="0.3">
      <c r="A164" s="217"/>
      <c r="G164" s="354"/>
      <c r="H164" s="361"/>
      <c r="I164" s="361"/>
      <c r="J164" s="361"/>
      <c r="K164" s="361"/>
      <c r="L164" s="361"/>
      <c r="M164" s="361"/>
      <c r="N164" s="361"/>
      <c r="S164" s="139"/>
      <c r="T164" s="20"/>
      <c r="U164" s="3"/>
      <c r="V164" s="3"/>
      <c r="W164" s="3"/>
      <c r="X164" s="3"/>
      <c r="Y164" s="3"/>
      <c r="Z164" s="3"/>
      <c r="AA164" s="3"/>
    </row>
    <row r="165" spans="1:27" s="21" customFormat="1" x14ac:dyDescent="0.3">
      <c r="A165" s="217"/>
      <c r="G165" s="354"/>
      <c r="H165" s="361"/>
      <c r="I165" s="361"/>
      <c r="J165" s="361"/>
      <c r="K165" s="361"/>
      <c r="L165" s="361"/>
      <c r="M165" s="361"/>
      <c r="N165" s="361"/>
      <c r="S165" s="139"/>
      <c r="T165" s="20"/>
      <c r="U165" s="3"/>
      <c r="V165" s="3"/>
      <c r="W165" s="3"/>
      <c r="X165" s="3"/>
      <c r="Y165" s="3"/>
      <c r="Z165" s="3"/>
      <c r="AA165" s="3"/>
    </row>
    <row r="166" spans="1:27" s="21" customFormat="1" x14ac:dyDescent="0.3">
      <c r="A166" s="217"/>
      <c r="G166" s="354"/>
      <c r="H166" s="361"/>
      <c r="I166" s="361"/>
      <c r="J166" s="361"/>
      <c r="K166" s="361"/>
      <c r="L166" s="361"/>
      <c r="M166" s="361"/>
      <c r="N166" s="361"/>
      <c r="S166" s="139"/>
      <c r="T166" s="20"/>
      <c r="U166" s="3"/>
      <c r="V166" s="3"/>
      <c r="W166" s="3"/>
      <c r="X166" s="3"/>
      <c r="Y166" s="3"/>
      <c r="Z166" s="3"/>
      <c r="AA166" s="3"/>
    </row>
    <row r="167" spans="1:27" s="21" customFormat="1" x14ac:dyDescent="0.3">
      <c r="A167" s="217"/>
      <c r="G167" s="354"/>
      <c r="H167" s="361"/>
      <c r="I167" s="23"/>
      <c r="J167" s="23"/>
      <c r="K167" s="24"/>
      <c r="L167" s="23"/>
      <c r="M167" s="139"/>
      <c r="S167" s="139"/>
      <c r="T167" s="20"/>
      <c r="U167" s="3"/>
      <c r="V167" s="3"/>
      <c r="W167" s="3"/>
      <c r="X167" s="3"/>
      <c r="Y167" s="3"/>
      <c r="Z167" s="3"/>
      <c r="AA167" s="3"/>
    </row>
    <row r="168" spans="1:27" s="21" customFormat="1" x14ac:dyDescent="0.3">
      <c r="A168" s="217"/>
      <c r="G168" s="354"/>
      <c r="H168" s="361"/>
      <c r="I168" s="23"/>
      <c r="J168" s="23"/>
      <c r="K168" s="24"/>
      <c r="L168" s="23"/>
      <c r="M168" s="139"/>
      <c r="S168" s="139"/>
      <c r="T168" s="20"/>
      <c r="U168" s="3"/>
      <c r="V168" s="3"/>
      <c r="W168" s="3"/>
      <c r="X168" s="3"/>
      <c r="Y168" s="3"/>
      <c r="Z168" s="3"/>
      <c r="AA168" s="3"/>
    </row>
    <row r="169" spans="1:27" s="21" customFormat="1" x14ac:dyDescent="0.3">
      <c r="A169" s="217"/>
      <c r="G169" s="354"/>
      <c r="H169" s="361"/>
      <c r="I169" s="23"/>
      <c r="J169" s="23"/>
      <c r="K169" s="24"/>
      <c r="L169" s="23"/>
      <c r="M169" s="139"/>
      <c r="S169" s="139"/>
      <c r="T169" s="20"/>
      <c r="U169" s="3"/>
      <c r="V169" s="3"/>
      <c r="W169" s="3"/>
      <c r="X169" s="3"/>
      <c r="Y169" s="3"/>
      <c r="Z169" s="3"/>
      <c r="AA169" s="3"/>
    </row>
    <row r="170" spans="1:27" s="21" customFormat="1" x14ac:dyDescent="0.3">
      <c r="A170" s="217"/>
      <c r="G170" s="354"/>
      <c r="H170" s="361"/>
      <c r="I170" s="23"/>
      <c r="J170" s="23"/>
      <c r="K170" s="24"/>
      <c r="L170" s="23"/>
      <c r="M170" s="139"/>
      <c r="S170" s="139"/>
      <c r="T170" s="20"/>
      <c r="U170" s="3"/>
      <c r="V170" s="3"/>
      <c r="W170" s="3"/>
      <c r="X170" s="3"/>
      <c r="Y170" s="3"/>
      <c r="Z170" s="3"/>
      <c r="AA170" s="3"/>
    </row>
    <row r="171" spans="1:27" s="21" customFormat="1" x14ac:dyDescent="0.3">
      <c r="A171" s="217"/>
      <c r="G171" s="354"/>
      <c r="H171" s="361"/>
      <c r="I171" s="23"/>
      <c r="J171" s="23"/>
      <c r="K171" s="24"/>
      <c r="L171" s="23"/>
      <c r="M171" s="139"/>
      <c r="S171" s="139"/>
      <c r="T171" s="20"/>
      <c r="U171" s="3"/>
      <c r="V171" s="3"/>
      <c r="W171" s="3"/>
      <c r="X171" s="3"/>
      <c r="Y171" s="3"/>
      <c r="Z171" s="3"/>
      <c r="AA171" s="3"/>
    </row>
    <row r="172" spans="1:27" s="21" customFormat="1" x14ac:dyDescent="0.3">
      <c r="A172" s="217"/>
      <c r="G172" s="354"/>
      <c r="H172" s="361"/>
      <c r="I172" s="23"/>
      <c r="J172" s="23"/>
      <c r="K172" s="24"/>
      <c r="L172" s="23"/>
      <c r="M172" s="139"/>
      <c r="S172" s="139"/>
      <c r="T172" s="20"/>
      <c r="U172" s="3"/>
      <c r="V172" s="3"/>
      <c r="W172" s="3"/>
      <c r="X172" s="3"/>
      <c r="Y172" s="3"/>
      <c r="Z172" s="3"/>
      <c r="AA172" s="3"/>
    </row>
    <row r="173" spans="1:27" s="21" customFormat="1" x14ac:dyDescent="0.3">
      <c r="A173" s="217"/>
      <c r="G173" s="354"/>
      <c r="H173" s="361"/>
      <c r="I173" s="23"/>
      <c r="J173" s="23"/>
      <c r="K173" s="24"/>
      <c r="L173" s="23"/>
      <c r="M173" s="139"/>
      <c r="S173" s="139"/>
      <c r="T173" s="20"/>
      <c r="U173" s="3"/>
      <c r="V173" s="3"/>
      <c r="W173" s="3"/>
      <c r="X173" s="3"/>
      <c r="Y173" s="3"/>
      <c r="Z173" s="3"/>
      <c r="AA173" s="3"/>
    </row>
    <row r="174" spans="1:27" s="21" customFormat="1" x14ac:dyDescent="0.3">
      <c r="A174" s="217"/>
      <c r="B174" s="4" t="s">
        <v>1143</v>
      </c>
      <c r="G174" s="354"/>
      <c r="H174" s="361"/>
      <c r="I174" s="23"/>
      <c r="J174" s="23"/>
      <c r="K174" s="24"/>
      <c r="L174" s="23"/>
      <c r="M174" s="139"/>
      <c r="S174" s="139"/>
      <c r="T174" s="20"/>
      <c r="U174" s="3"/>
      <c r="V174" s="3"/>
      <c r="W174" s="3"/>
      <c r="X174" s="3"/>
      <c r="Y174" s="3"/>
      <c r="Z174" s="3"/>
      <c r="AA174" s="3"/>
    </row>
    <row r="175" spans="1:27" s="21" customFormat="1" x14ac:dyDescent="0.3">
      <c r="A175" s="217"/>
      <c r="G175" s="354"/>
      <c r="H175" s="361"/>
      <c r="I175" s="23"/>
      <c r="J175" s="23"/>
      <c r="K175" s="24"/>
      <c r="L175" s="23"/>
      <c r="M175" s="139"/>
      <c r="S175" s="139"/>
      <c r="T175" s="20"/>
      <c r="U175" s="3"/>
      <c r="V175" s="3"/>
      <c r="W175" s="3"/>
      <c r="X175" s="3"/>
      <c r="Y175" s="3"/>
      <c r="Z175" s="3"/>
      <c r="AA175" s="3"/>
    </row>
    <row r="176" spans="1:27" s="21" customFormat="1" x14ac:dyDescent="0.3">
      <c r="A176" s="217"/>
      <c r="B176" s="25" t="s">
        <v>1443</v>
      </c>
      <c r="G176" s="354"/>
      <c r="H176" s="361"/>
      <c r="I176" s="23"/>
      <c r="J176" s="23"/>
      <c r="K176" s="24"/>
      <c r="L176" s="23"/>
      <c r="M176" s="139"/>
      <c r="S176" s="139"/>
      <c r="T176" s="20"/>
      <c r="U176" s="3"/>
      <c r="V176" s="3"/>
      <c r="W176" s="3"/>
      <c r="X176" s="3"/>
      <c r="Y176" s="3"/>
      <c r="Z176" s="3"/>
      <c r="AA176" s="3"/>
    </row>
    <row r="177" spans="1:27" s="21" customFormat="1" x14ac:dyDescent="0.3">
      <c r="A177" s="217"/>
      <c r="G177" s="354"/>
      <c r="H177" s="361"/>
      <c r="I177" s="23"/>
      <c r="J177" s="23"/>
      <c r="K177" s="24"/>
      <c r="L177" s="23"/>
      <c r="M177" s="139"/>
      <c r="S177" s="139"/>
      <c r="T177" s="20"/>
      <c r="U177" s="3"/>
      <c r="V177" s="3"/>
      <c r="W177" s="3"/>
      <c r="X177" s="3"/>
      <c r="Y177" s="3"/>
      <c r="Z177" s="3"/>
      <c r="AA177" s="3"/>
    </row>
    <row r="178" spans="1:27" s="21" customFormat="1" x14ac:dyDescent="0.3">
      <c r="A178" s="217"/>
      <c r="G178" s="354"/>
      <c r="H178" s="361"/>
      <c r="I178" s="23"/>
      <c r="J178" s="23"/>
      <c r="K178" s="24"/>
      <c r="L178" s="23"/>
      <c r="M178" s="139"/>
      <c r="S178" s="139"/>
      <c r="T178" s="20"/>
      <c r="U178" s="3"/>
      <c r="V178" s="3"/>
      <c r="W178" s="3"/>
      <c r="X178" s="3"/>
      <c r="Y178" s="3"/>
      <c r="Z178" s="3"/>
      <c r="AA178" s="3"/>
    </row>
    <row r="179" spans="1:27" s="21" customFormat="1" x14ac:dyDescent="0.3">
      <c r="A179" s="217"/>
      <c r="G179" s="354"/>
      <c r="H179" s="361"/>
      <c r="I179" s="23"/>
      <c r="J179" s="23"/>
      <c r="K179" s="24"/>
      <c r="L179" s="23"/>
      <c r="M179" s="139"/>
      <c r="S179" s="139"/>
      <c r="T179" s="20"/>
      <c r="U179" s="3"/>
      <c r="V179" s="3"/>
      <c r="W179" s="3"/>
      <c r="X179" s="3"/>
      <c r="Y179" s="3"/>
      <c r="Z179" s="3"/>
      <c r="AA179" s="3"/>
    </row>
    <row r="180" spans="1:27" s="21" customFormat="1" x14ac:dyDescent="0.3">
      <c r="A180" s="217"/>
      <c r="G180" s="354"/>
      <c r="H180" s="361"/>
      <c r="I180" s="23"/>
      <c r="J180" s="23"/>
      <c r="K180" s="24"/>
      <c r="L180" s="23"/>
      <c r="M180" s="139"/>
      <c r="S180" s="139"/>
      <c r="T180" s="20"/>
      <c r="U180" s="3"/>
      <c r="V180" s="3"/>
      <c r="W180" s="3"/>
      <c r="X180" s="3"/>
      <c r="Y180" s="3"/>
      <c r="Z180" s="3"/>
      <c r="AA180" s="3"/>
    </row>
    <row r="181" spans="1:27" s="21" customFormat="1" x14ac:dyDescent="0.3">
      <c r="A181" s="217"/>
      <c r="G181" s="354"/>
      <c r="H181" s="361"/>
      <c r="I181" s="23"/>
      <c r="J181" s="23"/>
      <c r="K181" s="24"/>
      <c r="L181" s="23"/>
      <c r="M181" s="18"/>
      <c r="S181" s="18"/>
      <c r="T181" s="20"/>
      <c r="U181" s="3"/>
      <c r="V181" s="3"/>
      <c r="W181" s="3"/>
      <c r="X181" s="3"/>
      <c r="Y181" s="3"/>
      <c r="Z181" s="3"/>
      <c r="AA181" s="3"/>
    </row>
    <row r="182" spans="1:27" x14ac:dyDescent="0.3">
      <c r="G182" s="354"/>
      <c r="H182" s="361"/>
      <c r="I182" s="23"/>
      <c r="J182" s="23"/>
      <c r="K182" s="24"/>
      <c r="L182" s="23"/>
      <c r="M182" s="139"/>
      <c r="N182" s="18"/>
      <c r="O182" s="18"/>
      <c r="P182" s="18"/>
      <c r="Q182" s="18"/>
      <c r="R182" s="18"/>
      <c r="S182" s="18"/>
      <c r="T182" s="21"/>
    </row>
    <row r="183" spans="1:27" x14ac:dyDescent="0.3">
      <c r="A183" s="252"/>
      <c r="G183" s="354"/>
      <c r="H183" s="361"/>
      <c r="I183" s="23"/>
      <c r="J183" s="23"/>
      <c r="K183" s="24"/>
      <c r="L183" s="23"/>
      <c r="M183" s="18"/>
      <c r="T183" s="21"/>
    </row>
    <row r="184" spans="1:27" x14ac:dyDescent="0.3">
      <c r="G184" s="354"/>
      <c r="H184" s="361"/>
      <c r="I184" s="23"/>
      <c r="J184" s="23"/>
      <c r="K184" s="24"/>
      <c r="L184" s="23"/>
      <c r="M184" s="139"/>
      <c r="N184" s="16"/>
      <c r="T184" s="21"/>
    </row>
    <row r="185" spans="1:27" s="16" customFormat="1" x14ac:dyDescent="0.3">
      <c r="A185" s="253"/>
      <c r="G185" s="354"/>
      <c r="H185" s="361"/>
      <c r="I185" s="23"/>
      <c r="J185" s="23"/>
      <c r="K185" s="24"/>
      <c r="L185" s="23"/>
      <c r="M185" s="18"/>
      <c r="N185" s="3"/>
      <c r="P185" s="3"/>
      <c r="Q185" s="3"/>
      <c r="R185" s="3"/>
      <c r="S185" s="3"/>
      <c r="T185" s="21"/>
      <c r="U185" s="3"/>
      <c r="V185" s="3"/>
      <c r="W185" s="3"/>
      <c r="X185" s="3"/>
      <c r="Y185" s="3"/>
      <c r="Z185" s="3"/>
      <c r="AA185" s="3"/>
    </row>
    <row r="186" spans="1:27" x14ac:dyDescent="0.3">
      <c r="G186" s="354"/>
      <c r="H186" s="361"/>
      <c r="I186" s="23"/>
      <c r="J186" s="23"/>
      <c r="K186" s="24"/>
      <c r="L186" s="23"/>
      <c r="M186" s="139"/>
      <c r="P186" s="21"/>
      <c r="Q186" s="21"/>
      <c r="R186" s="21"/>
      <c r="S186" s="21"/>
      <c r="T186" s="21"/>
    </row>
    <row r="187" spans="1:27" x14ac:dyDescent="0.3">
      <c r="G187" s="354"/>
      <c r="H187" s="361"/>
      <c r="I187" s="23"/>
      <c r="J187" s="23"/>
      <c r="K187" s="24"/>
      <c r="L187" s="23"/>
      <c r="M187" s="18"/>
    </row>
    <row r="188" spans="1:27" x14ac:dyDescent="0.3">
      <c r="G188" s="354"/>
      <c r="H188" s="361"/>
      <c r="I188" s="23"/>
      <c r="J188" s="23"/>
      <c r="K188" s="24"/>
      <c r="L188" s="23"/>
      <c r="M188" s="139"/>
    </row>
    <row r="189" spans="1:27" x14ac:dyDescent="0.3">
      <c r="G189" s="354"/>
      <c r="H189" s="361"/>
      <c r="I189" s="23"/>
      <c r="J189" s="23"/>
      <c r="K189" s="24"/>
      <c r="L189" s="23"/>
      <c r="M189" s="18"/>
    </row>
    <row r="190" spans="1:27" x14ac:dyDescent="0.3">
      <c r="G190" s="354"/>
      <c r="H190" s="361"/>
      <c r="I190" s="23"/>
      <c r="J190" s="23"/>
      <c r="K190" s="24"/>
      <c r="L190" s="23"/>
    </row>
    <row r="191" spans="1:27" x14ac:dyDescent="0.3">
      <c r="G191" s="354"/>
      <c r="H191" s="361"/>
      <c r="I191" s="11"/>
    </row>
    <row r="192" spans="1:27" x14ac:dyDescent="0.3">
      <c r="G192" s="354"/>
      <c r="H192" s="361"/>
      <c r="I192" s="11"/>
    </row>
    <row r="193" spans="1:29" x14ac:dyDescent="0.3">
      <c r="H193" s="11"/>
      <c r="I193" s="11"/>
    </row>
    <row r="195" spans="1:29" x14ac:dyDescent="0.3">
      <c r="B195" s="4" t="s">
        <v>1143</v>
      </c>
    </row>
    <row r="197" spans="1:29" x14ac:dyDescent="0.3">
      <c r="A197" s="252"/>
      <c r="B197" s="8" t="s">
        <v>1444</v>
      </c>
      <c r="N197" s="8"/>
      <c r="AC197" s="8"/>
    </row>
    <row r="198" spans="1:29" x14ac:dyDescent="0.3">
      <c r="A198" s="250"/>
      <c r="N198" s="8"/>
      <c r="AC198" s="8"/>
    </row>
    <row r="199" spans="1:29" ht="14.5" x14ac:dyDescent="0.35">
      <c r="N199"/>
      <c r="O199"/>
      <c r="P199"/>
      <c r="Q199"/>
      <c r="R199"/>
      <c r="S199"/>
      <c r="AC199" s="8"/>
    </row>
    <row r="200" spans="1:29" ht="14.5" x14ac:dyDescent="0.35">
      <c r="F200" s="21"/>
      <c r="G200" s="21"/>
      <c r="H200" s="21"/>
      <c r="I200" s="21"/>
      <c r="J200" s="21"/>
      <c r="K200" s="86"/>
      <c r="L200" s="90"/>
      <c r="N200"/>
      <c r="O200"/>
      <c r="P200"/>
      <c r="Q200"/>
      <c r="R200"/>
      <c r="S200"/>
      <c r="AC200" s="8"/>
    </row>
    <row r="201" spans="1:29" ht="14.5" x14ac:dyDescent="0.35">
      <c r="N201" s="113"/>
      <c r="O201" s="114"/>
      <c r="P201" s="114"/>
      <c r="Q201"/>
      <c r="R201"/>
      <c r="S201"/>
      <c r="AC201" s="8"/>
    </row>
    <row r="202" spans="1:29" ht="14.5" x14ac:dyDescent="0.35">
      <c r="N202" s="113"/>
      <c r="O202" s="114"/>
      <c r="P202" s="114"/>
      <c r="Q202"/>
      <c r="R202"/>
      <c r="S202"/>
      <c r="AC202" s="8"/>
    </row>
    <row r="203" spans="1:29" ht="14.5" x14ac:dyDescent="0.35">
      <c r="N203" s="113"/>
      <c r="O203" s="114"/>
      <c r="P203" s="114"/>
      <c r="Q203"/>
      <c r="R203"/>
      <c r="S203"/>
      <c r="AC203" s="8"/>
    </row>
    <row r="204" spans="1:29" ht="14.5" x14ac:dyDescent="0.35">
      <c r="N204" s="113"/>
      <c r="O204" s="114"/>
      <c r="P204" s="114"/>
      <c r="Q204"/>
      <c r="R204"/>
      <c r="S204"/>
      <c r="AC204" s="8"/>
    </row>
    <row r="205" spans="1:29" ht="14.5" x14ac:dyDescent="0.35">
      <c r="F205" s="21"/>
      <c r="G205" s="21"/>
      <c r="H205" s="21"/>
      <c r="I205" s="21"/>
      <c r="J205" s="21"/>
      <c r="K205" s="86"/>
      <c r="L205" s="90"/>
      <c r="N205" s="113"/>
      <c r="O205" s="114"/>
      <c r="P205" s="114"/>
      <c r="Q205"/>
      <c r="R205"/>
      <c r="S205"/>
      <c r="AC205" s="8"/>
    </row>
    <row r="206" spans="1:29" ht="14.5" x14ac:dyDescent="0.35">
      <c r="N206" s="113"/>
      <c r="O206" s="114"/>
      <c r="P206" s="114"/>
      <c r="Q206"/>
      <c r="R206"/>
      <c r="S206"/>
      <c r="AC206" s="8"/>
    </row>
    <row r="207" spans="1:29" ht="14.5" x14ac:dyDescent="0.35">
      <c r="N207" s="113"/>
      <c r="O207" s="114"/>
      <c r="P207" s="114"/>
      <c r="Q207"/>
      <c r="R207"/>
      <c r="S207"/>
      <c r="AC207" s="8"/>
    </row>
    <row r="208" spans="1:29" ht="14.5" x14ac:dyDescent="0.35">
      <c r="N208" s="113"/>
      <c r="O208" s="114"/>
      <c r="P208" s="114"/>
      <c r="Q208"/>
      <c r="R208"/>
      <c r="S208"/>
      <c r="AC208" s="8"/>
    </row>
    <row r="209" spans="1:29" ht="14.5" x14ac:dyDescent="0.35">
      <c r="N209" s="113"/>
      <c r="O209" s="114"/>
      <c r="P209" s="114"/>
      <c r="Q209"/>
      <c r="R209"/>
      <c r="S209"/>
      <c r="AC209" s="8"/>
    </row>
    <row r="210" spans="1:29" ht="14.5" x14ac:dyDescent="0.35">
      <c r="F210" s="21"/>
      <c r="G210" s="21"/>
      <c r="H210" s="21"/>
      <c r="I210" s="21"/>
      <c r="J210" s="21"/>
      <c r="K210" s="86"/>
      <c r="L210" s="90"/>
      <c r="N210" s="113"/>
      <c r="O210" s="114"/>
      <c r="P210" s="114"/>
      <c r="Q210"/>
      <c r="R210"/>
      <c r="S210"/>
      <c r="AC210" s="8"/>
    </row>
    <row r="211" spans="1:29" ht="14.5" x14ac:dyDescent="0.35">
      <c r="N211" s="113"/>
      <c r="O211" s="114"/>
      <c r="P211" s="114"/>
      <c r="Q211"/>
      <c r="R211"/>
      <c r="S211"/>
      <c r="AC211" s="8"/>
    </row>
    <row r="212" spans="1:29" ht="14.5" x14ac:dyDescent="0.35">
      <c r="N212" s="113"/>
      <c r="O212" s="114"/>
      <c r="P212" s="114"/>
      <c r="Q212"/>
      <c r="R212"/>
      <c r="S212"/>
      <c r="AC212" s="8"/>
    </row>
    <row r="213" spans="1:29" ht="14.5" x14ac:dyDescent="0.35">
      <c r="N213" s="113"/>
      <c r="O213" s="114"/>
      <c r="P213" s="114"/>
      <c r="Q213"/>
      <c r="R213"/>
      <c r="S213"/>
      <c r="AC213" s="8"/>
    </row>
    <row r="214" spans="1:29" ht="14.5" x14ac:dyDescent="0.35">
      <c r="B214" s="4" t="s">
        <v>1143</v>
      </c>
      <c r="N214" s="113"/>
      <c r="O214" s="114"/>
      <c r="P214" s="114"/>
      <c r="Q214"/>
      <c r="R214"/>
      <c r="S214"/>
      <c r="AC214" s="8"/>
    </row>
    <row r="215" spans="1:29" ht="14.5" x14ac:dyDescent="0.35">
      <c r="F215" s="21"/>
      <c r="G215" s="21"/>
      <c r="H215" s="21"/>
      <c r="I215" s="21"/>
      <c r="J215" s="21"/>
      <c r="K215" s="86"/>
      <c r="L215" s="90"/>
      <c r="N215" s="113"/>
      <c r="O215" s="114"/>
      <c r="P215" s="114"/>
      <c r="Q215"/>
      <c r="R215"/>
      <c r="S215"/>
      <c r="AC215" s="8"/>
    </row>
    <row r="216" spans="1:29" x14ac:dyDescent="0.3">
      <c r="A216" s="252"/>
      <c r="B216" s="8" t="s">
        <v>1445</v>
      </c>
      <c r="M216" s="88"/>
      <c r="N216" s="89"/>
      <c r="O216" s="89"/>
      <c r="P216" s="89"/>
      <c r="Q216" s="89"/>
      <c r="R216" s="89"/>
      <c r="S216" s="89"/>
    </row>
    <row r="217" spans="1:29" s="21" customFormat="1" x14ac:dyDescent="0.3">
      <c r="A217" s="217"/>
      <c r="F217" s="3"/>
      <c r="G217" s="3"/>
      <c r="H217" s="3"/>
      <c r="I217" s="3"/>
      <c r="J217" s="3"/>
      <c r="K217" s="3"/>
      <c r="L217" s="3"/>
      <c r="M217" s="88"/>
      <c r="N217" s="89"/>
      <c r="O217" s="89"/>
      <c r="P217" s="89"/>
      <c r="Q217" s="89"/>
      <c r="R217" s="89"/>
      <c r="S217" s="89"/>
      <c r="U217" s="18"/>
      <c r="V217" s="18"/>
      <c r="W217" s="18"/>
      <c r="X217" s="18"/>
      <c r="Y217" s="18"/>
    </row>
    <row r="218" spans="1:29" s="21" customFormat="1" x14ac:dyDescent="0.3">
      <c r="A218" s="217"/>
      <c r="F218" s="3"/>
      <c r="G218" s="3"/>
      <c r="H218" s="3"/>
      <c r="I218" s="3"/>
      <c r="J218" s="3"/>
      <c r="K218" s="3"/>
      <c r="L218" s="3"/>
      <c r="M218" s="89"/>
      <c r="N218" s="89"/>
      <c r="O218" s="88"/>
      <c r="P218" s="89"/>
      <c r="Q218" s="89"/>
      <c r="R218" s="89"/>
      <c r="S218" s="89"/>
      <c r="U218" s="23"/>
      <c r="V218" s="23"/>
      <c r="W218" s="23"/>
      <c r="X218" s="23"/>
      <c r="Y218" s="23"/>
    </row>
    <row r="219" spans="1:29" s="21" customFormat="1" x14ac:dyDescent="0.3">
      <c r="A219" s="217"/>
      <c r="K219" s="86"/>
      <c r="L219" s="90"/>
      <c r="M219" s="88"/>
      <c r="N219" s="89"/>
      <c r="O219" s="88"/>
      <c r="P219" s="89"/>
      <c r="Q219" s="89"/>
      <c r="R219" s="89"/>
      <c r="S219" s="89"/>
      <c r="U219" s="23"/>
      <c r="V219" s="23"/>
      <c r="W219" s="23"/>
      <c r="X219" s="23"/>
      <c r="Y219" s="23"/>
    </row>
    <row r="220" spans="1:29" s="21" customFormat="1" x14ac:dyDescent="0.3">
      <c r="A220" s="217"/>
      <c r="E220" s="3"/>
      <c r="F220" s="3"/>
      <c r="G220" s="3"/>
      <c r="H220" s="3"/>
      <c r="I220" s="3"/>
      <c r="J220" s="3"/>
      <c r="K220" s="3"/>
      <c r="L220" s="3"/>
      <c r="M220" s="88"/>
      <c r="N220" s="89"/>
      <c r="O220" s="88"/>
      <c r="P220" s="89"/>
      <c r="Q220" s="89"/>
      <c r="R220" s="89"/>
      <c r="S220" s="89"/>
      <c r="U220" s="23"/>
      <c r="V220" s="23"/>
      <c r="W220" s="23"/>
      <c r="X220" s="23"/>
      <c r="Y220" s="23"/>
    </row>
    <row r="221" spans="1:29" s="21" customFormat="1" x14ac:dyDescent="0.3">
      <c r="A221" s="217"/>
      <c r="E221" s="3"/>
      <c r="F221" s="3"/>
      <c r="G221" s="3"/>
      <c r="H221" s="3"/>
      <c r="I221" s="3"/>
      <c r="J221" s="3"/>
      <c r="K221" s="3"/>
      <c r="L221" s="3"/>
      <c r="M221" s="88"/>
      <c r="N221" s="89"/>
      <c r="O221" s="88"/>
      <c r="P221" s="89"/>
      <c r="Q221" s="89"/>
      <c r="R221" s="89"/>
      <c r="S221" s="89"/>
      <c r="U221" s="23"/>
      <c r="V221" s="23"/>
      <c r="W221" s="23"/>
      <c r="X221" s="23"/>
      <c r="Y221" s="23"/>
    </row>
    <row r="222" spans="1:29" s="21" customFormat="1" x14ac:dyDescent="0.3">
      <c r="A222" s="217"/>
      <c r="F222" s="3"/>
      <c r="G222" s="3"/>
      <c r="H222" s="3"/>
      <c r="I222" s="3"/>
      <c r="J222" s="3"/>
      <c r="K222" s="3"/>
      <c r="L222" s="3"/>
      <c r="M222" s="88"/>
      <c r="N222" s="89"/>
      <c r="O222" s="88"/>
      <c r="P222" s="89"/>
      <c r="Q222" s="89"/>
      <c r="R222" s="89"/>
      <c r="S222" s="89"/>
      <c r="U222" s="23"/>
      <c r="V222" s="23"/>
      <c r="W222" s="23"/>
      <c r="X222" s="23"/>
      <c r="Y222" s="23"/>
    </row>
    <row r="223" spans="1:29" s="21" customFormat="1" x14ac:dyDescent="0.3">
      <c r="A223" s="217"/>
      <c r="F223" s="3"/>
      <c r="G223" s="3"/>
      <c r="H223" s="3"/>
      <c r="I223" s="3"/>
      <c r="J223" s="3"/>
      <c r="K223" s="3"/>
      <c r="L223" s="3"/>
      <c r="M223" s="88"/>
      <c r="N223" s="89"/>
      <c r="O223" s="88"/>
      <c r="P223" s="89"/>
      <c r="Q223" s="89"/>
      <c r="R223" s="89"/>
      <c r="S223" s="89"/>
      <c r="U223" s="23"/>
      <c r="V223" s="23"/>
      <c r="W223" s="23"/>
      <c r="X223" s="23"/>
      <c r="Y223" s="23"/>
    </row>
    <row r="224" spans="1:29" s="21" customFormat="1" x14ac:dyDescent="0.3">
      <c r="A224" s="217"/>
      <c r="K224" s="86"/>
      <c r="L224" s="90"/>
      <c r="M224" s="89"/>
      <c r="N224" s="89"/>
      <c r="O224" s="88"/>
      <c r="P224" s="89"/>
      <c r="Q224" s="89"/>
      <c r="R224" s="89"/>
      <c r="S224" s="89"/>
      <c r="U224" s="23"/>
      <c r="V224" s="23"/>
      <c r="W224" s="23"/>
      <c r="X224" s="23"/>
      <c r="Y224" s="23"/>
    </row>
    <row r="225" spans="1:25" s="21" customFormat="1" x14ac:dyDescent="0.3">
      <c r="A225" s="217"/>
      <c r="E225" s="3"/>
      <c r="F225" s="3"/>
      <c r="G225" s="3"/>
      <c r="H225" s="3"/>
      <c r="I225" s="3"/>
      <c r="J225" s="3"/>
      <c r="K225" s="3"/>
      <c r="L225" s="3"/>
      <c r="M225" s="88"/>
      <c r="N225" s="89"/>
      <c r="O225" s="88"/>
      <c r="P225" s="89"/>
      <c r="Q225" s="89"/>
      <c r="R225" s="89"/>
      <c r="S225" s="89"/>
      <c r="U225" s="23"/>
      <c r="V225" s="23"/>
      <c r="W225" s="23"/>
      <c r="X225" s="23"/>
      <c r="Y225" s="23"/>
    </row>
    <row r="226" spans="1:25" s="21" customFormat="1" x14ac:dyDescent="0.3">
      <c r="A226" s="217"/>
      <c r="E226" s="3"/>
      <c r="F226" s="3"/>
      <c r="G226" s="3"/>
      <c r="H226" s="3"/>
      <c r="I226" s="3"/>
      <c r="J226" s="3"/>
      <c r="K226" s="3"/>
      <c r="L226" s="3"/>
      <c r="M226" s="88"/>
      <c r="N226" s="89"/>
      <c r="O226" s="88"/>
      <c r="P226" s="89"/>
      <c r="Q226" s="89"/>
      <c r="R226" s="89"/>
      <c r="S226" s="89"/>
      <c r="U226" s="23"/>
      <c r="V226" s="23"/>
      <c r="W226" s="23"/>
      <c r="X226" s="23"/>
      <c r="Y226" s="23"/>
    </row>
    <row r="227" spans="1:25" s="21" customFormat="1" x14ac:dyDescent="0.3">
      <c r="A227" s="217"/>
      <c r="F227" s="3"/>
      <c r="G227" s="3"/>
      <c r="H227" s="3"/>
      <c r="I227" s="3"/>
      <c r="J227" s="3"/>
      <c r="K227" s="3"/>
      <c r="L227" s="3"/>
      <c r="M227" s="89"/>
      <c r="N227" s="89"/>
      <c r="O227" s="88"/>
      <c r="P227" s="89"/>
      <c r="Q227" s="89"/>
      <c r="R227" s="89"/>
      <c r="S227" s="89"/>
      <c r="U227" s="23"/>
      <c r="V227" s="23"/>
      <c r="W227" s="23"/>
      <c r="X227" s="23"/>
      <c r="Y227" s="23"/>
    </row>
    <row r="228" spans="1:25" s="21" customFormat="1" x14ac:dyDescent="0.3">
      <c r="A228" s="217"/>
      <c r="F228" s="3"/>
      <c r="G228" s="3"/>
      <c r="H228" s="3"/>
      <c r="I228" s="3"/>
      <c r="J228" s="3"/>
      <c r="K228" s="3"/>
      <c r="L228" s="3"/>
      <c r="M228" s="88"/>
      <c r="N228" s="89"/>
      <c r="O228" s="88"/>
      <c r="P228" s="89"/>
      <c r="Q228" s="89"/>
      <c r="R228" s="89"/>
      <c r="S228" s="89"/>
      <c r="U228" s="23"/>
      <c r="V228" s="23"/>
      <c r="W228" s="23"/>
      <c r="X228" s="23"/>
      <c r="Y228" s="23"/>
    </row>
    <row r="229" spans="1:25" s="21" customFormat="1" x14ac:dyDescent="0.3">
      <c r="A229" s="217"/>
      <c r="K229" s="86"/>
      <c r="L229" s="90"/>
      <c r="M229" s="88"/>
      <c r="N229" s="89"/>
      <c r="O229" s="88"/>
      <c r="P229" s="89"/>
      <c r="Q229" s="89"/>
      <c r="R229" s="89"/>
      <c r="S229" s="89"/>
      <c r="U229" s="23"/>
      <c r="V229" s="23"/>
      <c r="W229" s="23"/>
      <c r="X229" s="23"/>
      <c r="Y229" s="23"/>
    </row>
    <row r="230" spans="1:25" s="21" customFormat="1" x14ac:dyDescent="0.3">
      <c r="A230" s="217"/>
      <c r="E230" s="3"/>
      <c r="F230" s="3"/>
      <c r="G230" s="3"/>
      <c r="H230" s="3"/>
      <c r="I230" s="3"/>
      <c r="J230" s="3"/>
      <c r="K230" s="3"/>
      <c r="L230" s="3"/>
      <c r="M230" s="88"/>
      <c r="N230" s="89"/>
      <c r="O230" s="88"/>
      <c r="P230" s="89"/>
      <c r="Q230" s="89"/>
      <c r="R230" s="89"/>
      <c r="S230" s="89"/>
      <c r="T230" s="23"/>
      <c r="U230" s="23"/>
      <c r="V230" s="23"/>
      <c r="W230" s="23"/>
      <c r="X230" s="23"/>
      <c r="Y230" s="23"/>
    </row>
    <row r="231" spans="1:25" s="21" customFormat="1" x14ac:dyDescent="0.3">
      <c r="A231" s="217"/>
      <c r="F231" s="3"/>
      <c r="G231" s="3"/>
      <c r="H231" s="3"/>
      <c r="I231" s="3"/>
      <c r="J231" s="3"/>
      <c r="K231" s="3"/>
      <c r="L231" s="3"/>
      <c r="M231" s="88"/>
      <c r="N231" s="89"/>
      <c r="O231" s="88"/>
      <c r="P231" s="89"/>
      <c r="Q231" s="89"/>
      <c r="R231" s="89"/>
      <c r="S231" s="89"/>
      <c r="T231" s="23"/>
      <c r="U231" s="23"/>
      <c r="V231" s="23"/>
      <c r="W231" s="23"/>
      <c r="X231" s="23"/>
      <c r="Y231" s="23"/>
    </row>
    <row r="232" spans="1:25" s="21" customFormat="1" x14ac:dyDescent="0.3">
      <c r="A232" s="217"/>
      <c r="F232" s="3"/>
      <c r="G232" s="3"/>
      <c r="H232" s="3"/>
      <c r="I232" s="3"/>
      <c r="J232" s="3"/>
      <c r="K232" s="3"/>
      <c r="L232" s="3"/>
      <c r="M232" s="88"/>
      <c r="N232" s="89"/>
      <c r="O232" s="88"/>
      <c r="P232" s="89"/>
      <c r="Q232" s="89"/>
      <c r="R232" s="89"/>
      <c r="S232" s="89"/>
      <c r="T232" s="23"/>
      <c r="U232" s="23"/>
      <c r="V232" s="23"/>
      <c r="W232" s="23"/>
      <c r="X232" s="23"/>
      <c r="Y232" s="23"/>
    </row>
    <row r="233" spans="1:25" s="21" customFormat="1" x14ac:dyDescent="0.3">
      <c r="A233" s="217"/>
      <c r="B233" s="4" t="s">
        <v>1143</v>
      </c>
      <c r="F233" s="3"/>
      <c r="G233" s="3"/>
      <c r="H233" s="3"/>
      <c r="I233" s="3"/>
      <c r="J233" s="3"/>
      <c r="K233" s="3"/>
      <c r="L233" s="3"/>
      <c r="M233" s="89"/>
      <c r="N233" s="89"/>
      <c r="O233" s="88"/>
      <c r="P233" s="89"/>
      <c r="Q233" s="89"/>
      <c r="R233" s="89"/>
      <c r="S233" s="89"/>
      <c r="T233" s="23"/>
      <c r="U233" s="23"/>
      <c r="V233" s="23"/>
      <c r="W233" s="23"/>
      <c r="X233" s="23"/>
      <c r="Y233" s="23"/>
    </row>
    <row r="234" spans="1:25" x14ac:dyDescent="0.3">
      <c r="F234" s="21"/>
      <c r="G234" s="21"/>
      <c r="H234" s="21"/>
      <c r="I234" s="21"/>
      <c r="J234" s="21"/>
      <c r="K234" s="86"/>
      <c r="L234" s="90"/>
    </row>
    <row r="235" spans="1:25" s="21" customFormat="1" ht="14.5" x14ac:dyDescent="0.35">
      <c r="A235" s="252"/>
      <c r="F235" s="3"/>
      <c r="G235" s="3"/>
      <c r="H235" s="3"/>
      <c r="I235" s="3"/>
      <c r="J235" s="3"/>
      <c r="K235" s="3"/>
      <c r="L235" s="3"/>
      <c r="N235"/>
      <c r="O235"/>
      <c r="P235"/>
      <c r="Q235"/>
      <c r="R235" s="114"/>
      <c r="S235" s="114"/>
      <c r="T235" s="23"/>
      <c r="U235" s="23"/>
      <c r="V235" s="23"/>
      <c r="W235" s="23"/>
      <c r="X235" s="23"/>
      <c r="Y235" s="23"/>
    </row>
    <row r="236" spans="1:25" s="21" customFormat="1" ht="14.5" x14ac:dyDescent="0.35">
      <c r="A236" s="254"/>
      <c r="F236" s="3"/>
      <c r="G236" s="3"/>
      <c r="H236" s="3"/>
      <c r="I236" s="3"/>
      <c r="J236" s="3"/>
      <c r="K236" s="3"/>
      <c r="L236" s="3"/>
      <c r="N236"/>
      <c r="O236"/>
      <c r="P236"/>
      <c r="Q236"/>
      <c r="R236" s="114"/>
      <c r="S236" s="114"/>
      <c r="T236" s="23"/>
      <c r="U236" s="23"/>
      <c r="V236" s="23"/>
      <c r="W236" s="23"/>
      <c r="X236" s="23"/>
      <c r="Y236" s="23"/>
    </row>
    <row r="237" spans="1:25" s="21" customFormat="1" ht="14.5" x14ac:dyDescent="0.35">
      <c r="A237" s="217"/>
      <c r="F237" s="3"/>
      <c r="G237" s="3"/>
      <c r="H237" s="3"/>
      <c r="I237" s="3"/>
      <c r="J237" s="3"/>
      <c r="K237" s="3"/>
      <c r="L237" s="3"/>
      <c r="N237"/>
      <c r="O237"/>
      <c r="P237"/>
      <c r="Q237"/>
      <c r="R237" s="114"/>
      <c r="S237" s="114"/>
      <c r="T237" s="23"/>
      <c r="U237" s="23"/>
      <c r="V237" s="23"/>
      <c r="W237" s="23"/>
      <c r="X237" s="23"/>
      <c r="Y237" s="23"/>
    </row>
    <row r="238" spans="1:25" s="21" customFormat="1" ht="14.5" x14ac:dyDescent="0.35">
      <c r="A238" s="217"/>
      <c r="F238" s="3"/>
      <c r="G238" s="3"/>
      <c r="H238" s="3"/>
      <c r="I238" s="3"/>
      <c r="J238" s="3"/>
      <c r="K238" s="3"/>
      <c r="L238" s="3"/>
      <c r="N238"/>
      <c r="O238"/>
      <c r="P238"/>
      <c r="Q238"/>
      <c r="R238" s="114"/>
      <c r="S238" s="114"/>
      <c r="T238" s="23"/>
      <c r="U238" s="23"/>
      <c r="V238" s="23"/>
      <c r="W238" s="23"/>
      <c r="X238" s="23"/>
      <c r="Y238" s="23"/>
    </row>
    <row r="239" spans="1:25" s="21" customFormat="1" ht="14.5" x14ac:dyDescent="0.35">
      <c r="A239" s="217"/>
      <c r="K239" s="86"/>
      <c r="L239" s="90"/>
      <c r="N239"/>
      <c r="O239"/>
      <c r="P239"/>
      <c r="Q239"/>
      <c r="R239" s="114"/>
      <c r="S239" s="114"/>
      <c r="T239" s="23"/>
      <c r="U239" s="23"/>
      <c r="V239" s="23"/>
      <c r="W239" s="23"/>
      <c r="X239" s="23"/>
      <c r="Y239" s="23"/>
    </row>
    <row r="240" spans="1:25" s="21" customFormat="1" ht="14.5" x14ac:dyDescent="0.35">
      <c r="A240" s="217"/>
      <c r="F240" s="3"/>
      <c r="G240" s="3"/>
      <c r="H240" s="3"/>
      <c r="I240" s="3"/>
      <c r="J240" s="3"/>
      <c r="K240" s="3"/>
      <c r="L240" s="3"/>
      <c r="N240"/>
      <c r="O240"/>
      <c r="P240"/>
      <c r="Q240"/>
      <c r="R240" s="114"/>
      <c r="S240" s="114"/>
      <c r="T240" s="23"/>
      <c r="U240" s="23"/>
      <c r="V240" s="23"/>
      <c r="W240" s="23"/>
      <c r="X240" s="23"/>
      <c r="Y240" s="23"/>
    </row>
    <row r="241" spans="1:25" s="21" customFormat="1" ht="14.5" x14ac:dyDescent="0.35">
      <c r="A241" s="217"/>
      <c r="F241" s="3"/>
      <c r="G241" s="3"/>
      <c r="H241" s="3"/>
      <c r="I241" s="3"/>
      <c r="J241" s="3"/>
      <c r="K241" s="3"/>
      <c r="L241" s="3"/>
      <c r="M241" s="3"/>
      <c r="N241"/>
      <c r="O241"/>
      <c r="P241"/>
      <c r="Q241"/>
      <c r="R241" s="114"/>
      <c r="S241" s="114"/>
      <c r="T241" s="23"/>
      <c r="U241" s="23"/>
      <c r="V241" s="23"/>
      <c r="W241" s="23"/>
      <c r="X241" s="23"/>
      <c r="Y241" s="23"/>
    </row>
    <row r="242" spans="1:25" s="21" customFormat="1" ht="14.5" x14ac:dyDescent="0.35">
      <c r="A242" s="217"/>
      <c r="F242" s="3"/>
      <c r="G242" s="3"/>
      <c r="H242" s="3"/>
      <c r="I242" s="3"/>
      <c r="J242" s="3"/>
      <c r="K242" s="3"/>
      <c r="L242" s="3"/>
      <c r="M242" s="3"/>
      <c r="N242"/>
      <c r="O242"/>
      <c r="P242"/>
      <c r="Q242"/>
      <c r="R242" s="114"/>
      <c r="S242" s="114"/>
      <c r="T242" s="23"/>
      <c r="U242" s="23"/>
      <c r="V242" s="23"/>
      <c r="W242" s="23"/>
      <c r="X242" s="23"/>
      <c r="Y242" s="23"/>
    </row>
    <row r="243" spans="1:25" s="21" customFormat="1" ht="14.5" x14ac:dyDescent="0.35">
      <c r="A243" s="217"/>
      <c r="F243" s="3"/>
      <c r="G243" s="3"/>
      <c r="H243" s="3"/>
      <c r="I243" s="3"/>
      <c r="J243" s="3"/>
      <c r="K243" s="3"/>
      <c r="L243" s="3"/>
      <c r="M243" s="138"/>
      <c r="N243"/>
      <c r="O243"/>
      <c r="P243"/>
      <c r="Q243"/>
      <c r="R243" s="114"/>
      <c r="S243" s="114"/>
      <c r="T243" s="23"/>
      <c r="U243" s="23"/>
      <c r="V243" s="23"/>
      <c r="W243" s="23"/>
      <c r="X243" s="23"/>
      <c r="Y243" s="23"/>
    </row>
    <row r="244" spans="1:25" s="21" customFormat="1" ht="27" customHeight="1" x14ac:dyDescent="0.35">
      <c r="A244" s="217"/>
      <c r="K244" s="86"/>
      <c r="L244" s="90"/>
      <c r="M244" s="139"/>
      <c r="N244"/>
      <c r="O244"/>
      <c r="P244"/>
      <c r="Q244"/>
      <c r="R244" s="114"/>
      <c r="S244" s="114"/>
      <c r="T244" s="23"/>
      <c r="U244" s="23"/>
      <c r="V244" s="23"/>
      <c r="W244" s="23"/>
      <c r="X244" s="23"/>
      <c r="Y244" s="23"/>
    </row>
    <row r="245" spans="1:25" s="21" customFormat="1" ht="14.5" x14ac:dyDescent="0.35">
      <c r="A245" s="217"/>
      <c r="F245" s="3"/>
      <c r="G245" s="3"/>
      <c r="H245" s="3"/>
      <c r="I245" s="3"/>
      <c r="J245" s="3"/>
      <c r="K245" s="3"/>
      <c r="L245" s="3"/>
      <c r="M245" s="139"/>
      <c r="N245"/>
      <c r="O245"/>
      <c r="P245"/>
      <c r="Q245"/>
      <c r="R245" s="114"/>
      <c r="S245" s="114"/>
      <c r="T245" s="23"/>
      <c r="U245" s="23"/>
      <c r="V245" s="23"/>
      <c r="W245" s="23"/>
      <c r="X245" s="23"/>
      <c r="Y245" s="23"/>
    </row>
    <row r="246" spans="1:25" s="21" customFormat="1" ht="14.5" x14ac:dyDescent="0.35">
      <c r="A246" s="217"/>
      <c r="F246" s="3"/>
      <c r="G246" s="3"/>
      <c r="H246" s="3"/>
      <c r="I246" s="3"/>
      <c r="J246" s="3"/>
      <c r="K246" s="3"/>
      <c r="L246" s="3"/>
      <c r="M246" s="139"/>
      <c r="N246"/>
      <c r="O246"/>
      <c r="P246"/>
      <c r="Q246"/>
      <c r="R246" s="114"/>
      <c r="S246" s="114"/>
      <c r="T246" s="23"/>
      <c r="U246" s="23"/>
      <c r="V246" s="23"/>
      <c r="W246" s="23"/>
      <c r="X246" s="23"/>
      <c r="Y246" s="23"/>
    </row>
    <row r="247" spans="1:25" s="21" customFormat="1" ht="14.5" x14ac:dyDescent="0.35">
      <c r="A247" s="217"/>
      <c r="F247" s="3"/>
      <c r="G247" s="3"/>
      <c r="H247" s="3"/>
      <c r="I247" s="3"/>
      <c r="J247" s="3"/>
      <c r="K247" s="3"/>
      <c r="L247" s="3"/>
      <c r="M247" s="139"/>
      <c r="N247"/>
      <c r="O247"/>
      <c r="P247"/>
      <c r="Q247"/>
      <c r="R247" s="114"/>
      <c r="S247" s="114"/>
      <c r="T247" s="23"/>
      <c r="U247" s="23"/>
      <c r="V247" s="23"/>
      <c r="W247" s="23"/>
      <c r="X247" s="23"/>
      <c r="Y247" s="23"/>
    </row>
    <row r="248" spans="1:25" s="21" customFormat="1" ht="14.5" x14ac:dyDescent="0.35">
      <c r="A248" s="217"/>
      <c r="F248" s="3"/>
      <c r="G248" s="3"/>
      <c r="H248" s="3"/>
      <c r="I248" s="3"/>
      <c r="J248" s="3"/>
      <c r="K248" s="3"/>
      <c r="L248" s="3"/>
      <c r="M248" s="139"/>
      <c r="N248"/>
      <c r="O248"/>
      <c r="P248"/>
      <c r="Q248"/>
      <c r="R248" s="114"/>
      <c r="S248" s="114"/>
      <c r="T248" s="23"/>
      <c r="U248" s="23"/>
      <c r="V248" s="23"/>
      <c r="W248" s="23"/>
      <c r="X248" s="23"/>
      <c r="Y248" s="23"/>
    </row>
    <row r="249" spans="1:25" s="21" customFormat="1" ht="14.5" x14ac:dyDescent="0.35">
      <c r="A249" s="217"/>
      <c r="K249" s="86"/>
      <c r="L249" s="90"/>
      <c r="M249" s="139"/>
      <c r="N249"/>
      <c r="O249"/>
      <c r="P249"/>
      <c r="Q249"/>
      <c r="R249" s="114"/>
      <c r="S249" s="114"/>
      <c r="T249" s="23"/>
      <c r="U249" s="23"/>
      <c r="V249" s="23"/>
      <c r="W249" s="23"/>
      <c r="X249" s="23"/>
      <c r="Y249" s="23"/>
    </row>
    <row r="250" spans="1:25" s="21" customFormat="1" ht="14.5" x14ac:dyDescent="0.35">
      <c r="A250" s="217"/>
      <c r="F250" s="3"/>
      <c r="G250" s="3"/>
      <c r="H250" s="3"/>
      <c r="I250" s="3"/>
      <c r="J250" s="3"/>
      <c r="K250" s="3"/>
      <c r="L250" s="3"/>
      <c r="M250" s="139"/>
      <c r="N250"/>
      <c r="O250"/>
      <c r="P250"/>
      <c r="Q250"/>
      <c r="R250" s="114"/>
      <c r="S250" s="114"/>
      <c r="T250" s="23"/>
      <c r="U250" s="23"/>
      <c r="V250" s="23"/>
      <c r="W250" s="23"/>
      <c r="X250" s="23"/>
      <c r="Y250" s="23"/>
    </row>
    <row r="251" spans="1:25" s="21" customFormat="1" ht="14.5" x14ac:dyDescent="0.35">
      <c r="A251" s="217"/>
      <c r="F251" s="3"/>
      <c r="G251" s="3"/>
      <c r="H251" s="3"/>
      <c r="I251" s="3"/>
      <c r="J251" s="3"/>
      <c r="K251" s="3"/>
      <c r="L251" s="3"/>
      <c r="M251" s="139"/>
      <c r="N251"/>
      <c r="O251"/>
      <c r="P251"/>
      <c r="Q251"/>
      <c r="R251" s="114"/>
      <c r="S251" s="114"/>
      <c r="T251" s="23"/>
      <c r="U251" s="23"/>
      <c r="V251" s="23"/>
      <c r="W251" s="23"/>
      <c r="X251" s="23"/>
      <c r="Y251" s="23"/>
    </row>
    <row r="252" spans="1:25" s="21" customFormat="1" ht="14.5" x14ac:dyDescent="0.35">
      <c r="A252" s="217"/>
      <c r="B252" s="4"/>
      <c r="F252" s="3"/>
      <c r="G252" s="3"/>
      <c r="H252" s="3"/>
      <c r="I252" s="3"/>
      <c r="J252" s="3"/>
      <c r="K252" s="3"/>
      <c r="L252" s="3"/>
      <c r="M252" s="139"/>
      <c r="N252"/>
      <c r="O252"/>
      <c r="P252"/>
      <c r="Q252"/>
      <c r="R252" s="114"/>
      <c r="S252" s="114"/>
      <c r="T252" s="23"/>
      <c r="U252" s="23"/>
      <c r="V252" s="23"/>
      <c r="W252" s="23"/>
      <c r="X252" s="23"/>
      <c r="Y252" s="23"/>
    </row>
    <row r="253" spans="1:25" s="21" customFormat="1" ht="14.5" x14ac:dyDescent="0.35">
      <c r="A253" s="217"/>
      <c r="F253" s="3"/>
      <c r="G253" s="3"/>
      <c r="H253" s="3"/>
      <c r="I253" s="3"/>
      <c r="J253" s="3"/>
      <c r="K253" s="3"/>
      <c r="L253" s="3"/>
      <c r="N253"/>
      <c r="O253"/>
      <c r="P253"/>
      <c r="Q253" s="139"/>
      <c r="R253" s="139"/>
      <c r="S253" s="114"/>
      <c r="T253" s="23"/>
      <c r="U253" s="23"/>
      <c r="V253" s="23"/>
      <c r="W253" s="23"/>
      <c r="X253" s="23"/>
      <c r="Y253" s="23"/>
    </row>
    <row r="254" spans="1:25" s="18" customFormat="1" ht="14.5" x14ac:dyDescent="0.35">
      <c r="A254" s="217"/>
      <c r="B254" s="26"/>
      <c r="C254" s="26"/>
      <c r="D254" s="26"/>
      <c r="E254" s="26"/>
      <c r="F254" s="21"/>
      <c r="G254" s="21"/>
      <c r="H254" s="21"/>
      <c r="I254" s="21"/>
      <c r="J254" s="21"/>
      <c r="K254" s="86"/>
      <c r="L254" s="90"/>
      <c r="M254" s="21"/>
      <c r="N254"/>
      <c r="O254"/>
      <c r="P254"/>
      <c r="Q254" s="139"/>
      <c r="R254" s="139"/>
    </row>
    <row r="255" spans="1:25" s="21" customFormat="1" ht="14.5" x14ac:dyDescent="0.35">
      <c r="A255" s="252"/>
      <c r="F255" s="3"/>
      <c r="G255" s="3"/>
      <c r="H255" s="3"/>
      <c r="I255" s="3"/>
      <c r="J255" s="3"/>
      <c r="K255" s="3"/>
      <c r="L255" s="3"/>
      <c r="N255"/>
      <c r="O255"/>
      <c r="P255"/>
      <c r="Q255" s="139"/>
      <c r="R255" s="139"/>
    </row>
    <row r="256" spans="1:25" s="21" customFormat="1" ht="14.5" x14ac:dyDescent="0.35">
      <c r="A256" s="217"/>
      <c r="F256" s="3"/>
      <c r="G256" s="3"/>
      <c r="H256" s="3"/>
      <c r="I256" s="3"/>
      <c r="J256" s="3"/>
      <c r="K256" s="3"/>
      <c r="L256" s="3"/>
      <c r="N256"/>
      <c r="O256"/>
      <c r="P256"/>
      <c r="Q256" s="139"/>
      <c r="R256" s="139"/>
    </row>
    <row r="257" spans="1:18" s="21" customFormat="1" ht="14.5" x14ac:dyDescent="0.35">
      <c r="A257" s="217"/>
      <c r="F257" s="3"/>
      <c r="G257" s="3"/>
      <c r="H257" s="3"/>
      <c r="I257" s="3"/>
      <c r="J257" s="3"/>
      <c r="K257" s="3"/>
      <c r="L257" s="3"/>
      <c r="M257" s="3"/>
      <c r="N257"/>
      <c r="O257"/>
      <c r="P257"/>
      <c r="Q257" s="139"/>
      <c r="R257" s="139"/>
    </row>
    <row r="258" spans="1:18" s="21" customFormat="1" ht="14.5" x14ac:dyDescent="0.35">
      <c r="A258" s="217"/>
      <c r="F258" s="3"/>
      <c r="G258" s="3"/>
      <c r="H258" s="3"/>
      <c r="I258" s="3"/>
      <c r="J258" s="3"/>
      <c r="K258" s="3"/>
      <c r="L258" s="3"/>
      <c r="M258" s="3"/>
      <c r="N258"/>
      <c r="O258"/>
      <c r="P258"/>
      <c r="Q258" s="18"/>
      <c r="R258" s="18"/>
    </row>
    <row r="259" spans="1:18" ht="14.5" x14ac:dyDescent="0.35">
      <c r="F259" s="21"/>
      <c r="G259" s="21"/>
      <c r="H259" s="21"/>
      <c r="I259" s="21"/>
      <c r="J259" s="21"/>
      <c r="K259" s="86"/>
      <c r="L259" s="90"/>
      <c r="N259"/>
      <c r="O259"/>
      <c r="P259"/>
    </row>
    <row r="260" spans="1:18" ht="14.5" x14ac:dyDescent="0.35">
      <c r="N260"/>
      <c r="O260"/>
      <c r="P260"/>
    </row>
    <row r="261" spans="1:18" ht="14.5" x14ac:dyDescent="0.35">
      <c r="N261"/>
      <c r="O261"/>
      <c r="P261"/>
    </row>
    <row r="262" spans="1:18" ht="14.5" x14ac:dyDescent="0.35">
      <c r="N262"/>
      <c r="O262"/>
      <c r="P262"/>
    </row>
    <row r="263" spans="1:18" ht="14.5" x14ac:dyDescent="0.35">
      <c r="N263"/>
      <c r="O263"/>
      <c r="P263"/>
    </row>
    <row r="264" spans="1:18" ht="14.5" x14ac:dyDescent="0.35">
      <c r="N264"/>
      <c r="O264"/>
      <c r="P264"/>
    </row>
    <row r="265" spans="1:18" ht="14.5" x14ac:dyDescent="0.35">
      <c r="L265" s="19"/>
      <c r="M265" s="19"/>
      <c r="N265"/>
      <c r="O265"/>
      <c r="P265"/>
      <c r="Q265" s="19"/>
      <c r="R265" s="19"/>
    </row>
    <row r="275" spans="1:10" x14ac:dyDescent="0.3">
      <c r="J275" s="4" t="s">
        <v>1143</v>
      </c>
    </row>
    <row r="277" spans="1:10" x14ac:dyDescent="0.3">
      <c r="J277" s="8" t="s">
        <v>1147</v>
      </c>
    </row>
    <row r="279" spans="1:10" x14ac:dyDescent="0.3">
      <c r="A279" s="252"/>
    </row>
    <row r="294" spans="2:15" x14ac:dyDescent="0.3">
      <c r="J294" s="4" t="s">
        <v>1143</v>
      </c>
    </row>
    <row r="295" spans="2:15" x14ac:dyDescent="0.3">
      <c r="J295" s="87"/>
      <c r="K295" s="90"/>
      <c r="L295" s="90"/>
      <c r="M295" s="88"/>
      <c r="N295" s="88"/>
      <c r="O295" s="88"/>
    </row>
    <row r="296" spans="2:15" x14ac:dyDescent="0.3">
      <c r="J296" s="170"/>
      <c r="K296" s="171"/>
      <c r="L296" s="171"/>
      <c r="M296" s="88"/>
      <c r="N296" s="88"/>
      <c r="O296" s="88"/>
    </row>
    <row r="297" spans="2:15" x14ac:dyDescent="0.3">
      <c r="J297" s="88"/>
      <c r="K297" s="89"/>
      <c r="L297" s="88"/>
      <c r="M297" s="88"/>
      <c r="N297" s="88"/>
      <c r="O297" s="88"/>
    </row>
    <row r="298" spans="2:15" x14ac:dyDescent="0.3">
      <c r="J298" s="667"/>
      <c r="K298" s="667"/>
      <c r="L298" s="88"/>
      <c r="M298" s="88"/>
      <c r="N298" s="88"/>
      <c r="O298" s="88"/>
    </row>
    <row r="299" spans="2:15" x14ac:dyDescent="0.3">
      <c r="J299" s="172"/>
      <c r="K299" s="173"/>
      <c r="L299" s="172"/>
      <c r="M299" s="88"/>
      <c r="N299" s="88"/>
      <c r="O299" s="88"/>
    </row>
    <row r="300" spans="2:15" x14ac:dyDescent="0.3">
      <c r="J300" s="172"/>
      <c r="K300" s="173"/>
      <c r="L300" s="172"/>
      <c r="M300" s="88"/>
      <c r="N300" s="88"/>
      <c r="O300" s="88"/>
    </row>
    <row r="303" spans="2:15" x14ac:dyDescent="0.3">
      <c r="B303" s="172"/>
      <c r="C303" s="173"/>
      <c r="D303" s="172"/>
      <c r="E303" s="88"/>
      <c r="F303" s="88"/>
      <c r="G303" s="88"/>
    </row>
    <row r="304" spans="2:15" x14ac:dyDescent="0.3">
      <c r="B304" s="666"/>
      <c r="C304" s="666"/>
      <c r="D304" s="666"/>
      <c r="E304" s="666"/>
      <c r="F304" s="666"/>
      <c r="G304" s="666"/>
    </row>
    <row r="305" spans="2:7" x14ac:dyDescent="0.3">
      <c r="B305" s="88"/>
      <c r="C305" s="88"/>
      <c r="D305" s="88"/>
      <c r="E305" s="88"/>
      <c r="F305" s="88"/>
      <c r="G305" s="88"/>
    </row>
    <row r="306" spans="2:7" x14ac:dyDescent="0.3">
      <c r="B306" s="666"/>
      <c r="C306" s="666"/>
      <c r="D306" s="666"/>
      <c r="E306" s="666"/>
      <c r="F306" s="666"/>
      <c r="G306" s="666"/>
    </row>
    <row r="307" spans="2:7" x14ac:dyDescent="0.3">
      <c r="B307" s="88"/>
      <c r="C307" s="88"/>
      <c r="D307" s="88"/>
      <c r="E307" s="88"/>
      <c r="F307" s="88"/>
      <c r="G307" s="88"/>
    </row>
    <row r="308" spans="2:7" x14ac:dyDescent="0.3">
      <c r="B308" s="88"/>
      <c r="C308" s="88"/>
      <c r="D308" s="88"/>
      <c r="E308" s="88"/>
      <c r="F308" s="88"/>
      <c r="G308" s="88"/>
    </row>
    <row r="309" spans="2:7" x14ac:dyDescent="0.3">
      <c r="B309" s="88"/>
      <c r="C309" s="88"/>
      <c r="D309" s="88"/>
      <c r="E309" s="88"/>
      <c r="F309" s="88"/>
      <c r="G309" s="88"/>
    </row>
    <row r="310" spans="2:7" x14ac:dyDescent="0.3">
      <c r="B310" s="88"/>
      <c r="C310" s="88"/>
      <c r="D310" s="88"/>
      <c r="E310" s="88"/>
      <c r="F310" s="88"/>
      <c r="G310" s="88"/>
    </row>
  </sheetData>
  <sortState ref="K63:M70">
    <sortCondition ref="K63:K70"/>
  </sortState>
  <mergeCells count="5">
    <mergeCell ref="B306:G306"/>
    <mergeCell ref="J298:K298"/>
    <mergeCell ref="B304:G304"/>
    <mergeCell ref="B10:E10"/>
    <mergeCell ref="B20:E2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6">
    <tabColor rgb="FFB7194A"/>
  </sheetPr>
  <dimension ref="A2:AH61"/>
  <sheetViews>
    <sheetView zoomScale="80" zoomScaleNormal="80" workbookViewId="0">
      <selection activeCell="B2" sqref="B2"/>
    </sheetView>
  </sheetViews>
  <sheetFormatPr defaultColWidth="9.1796875" defaultRowHeight="14" x14ac:dyDescent="0.3"/>
  <cols>
    <col min="1" max="1" width="9.1796875" style="217"/>
    <col min="2" max="2" width="44.81640625" style="3" customWidth="1"/>
    <col min="3" max="3" width="37" style="3" customWidth="1"/>
    <col min="4" max="4" width="20.81640625" style="3" customWidth="1"/>
    <col min="5" max="5" width="12.81640625" style="3" customWidth="1"/>
    <col min="6" max="6" width="11.81640625" style="3" customWidth="1"/>
    <col min="7" max="8" width="9.1796875" style="3"/>
    <col min="9" max="9" width="13.453125" style="3" customWidth="1"/>
    <col min="10" max="16384" width="9.1796875" style="3"/>
  </cols>
  <sheetData>
    <row r="2" spans="1:12" ht="15" thickBot="1" x14ac:dyDescent="0.4">
      <c r="A2" s="255"/>
      <c r="B2" s="5" t="s">
        <v>1446</v>
      </c>
      <c r="C2"/>
      <c r="D2"/>
      <c r="E2"/>
      <c r="F2"/>
      <c r="G2"/>
    </row>
    <row r="3" spans="1:12" ht="14.5" thickBot="1" x14ac:dyDescent="0.35">
      <c r="B3" s="658" t="s">
        <v>129</v>
      </c>
      <c r="C3" s="658" t="s">
        <v>138</v>
      </c>
      <c r="D3" s="674" t="s">
        <v>139</v>
      </c>
      <c r="E3" s="675"/>
      <c r="F3" s="675"/>
      <c r="G3" s="676"/>
    </row>
    <row r="4" spans="1:12" ht="17.25" customHeight="1" thickBot="1" x14ac:dyDescent="0.35">
      <c r="B4" s="659"/>
      <c r="C4" s="659"/>
      <c r="D4" s="674" t="s">
        <v>140</v>
      </c>
      <c r="E4" s="676"/>
      <c r="F4" s="674" t="s">
        <v>141</v>
      </c>
      <c r="G4" s="676"/>
    </row>
    <row r="5" spans="1:12" ht="14.5" thickBot="1" x14ac:dyDescent="0.35">
      <c r="B5" s="660"/>
      <c r="C5" s="660"/>
      <c r="D5" s="295" t="s">
        <v>142</v>
      </c>
      <c r="E5" s="295" t="s">
        <v>143</v>
      </c>
      <c r="F5" s="295" t="s">
        <v>142</v>
      </c>
      <c r="G5" s="295" t="s">
        <v>143</v>
      </c>
    </row>
    <row r="6" spans="1:12" ht="14.5" thickBot="1" x14ac:dyDescent="0.35">
      <c r="B6" s="364">
        <v>2022</v>
      </c>
      <c r="C6" s="84">
        <v>14608</v>
      </c>
      <c r="D6" s="83">
        <v>4323</v>
      </c>
      <c r="E6" s="83">
        <v>2975</v>
      </c>
      <c r="F6" s="83">
        <v>4823</v>
      </c>
      <c r="G6" s="83">
        <v>2487</v>
      </c>
    </row>
    <row r="7" spans="1:12" ht="14.5" thickBot="1" x14ac:dyDescent="0.35">
      <c r="B7" s="364">
        <v>2023</v>
      </c>
      <c r="C7" s="84">
        <v>14407</v>
      </c>
      <c r="D7" s="83">
        <v>4151</v>
      </c>
      <c r="E7" s="83">
        <v>2829</v>
      </c>
      <c r="F7" s="83">
        <v>4906</v>
      </c>
      <c r="G7" s="83">
        <v>2521</v>
      </c>
    </row>
    <row r="8" spans="1:12" ht="14.5" x14ac:dyDescent="0.35">
      <c r="B8" s="4" t="s">
        <v>154</v>
      </c>
      <c r="C8"/>
      <c r="D8"/>
      <c r="E8"/>
      <c r="F8"/>
      <c r="G8"/>
    </row>
    <row r="9" spans="1:12" x14ac:dyDescent="0.3">
      <c r="B9" s="21"/>
      <c r="C9" s="21"/>
      <c r="D9" s="21"/>
      <c r="E9" s="21"/>
      <c r="F9" s="21"/>
      <c r="G9" s="21"/>
    </row>
    <row r="10" spans="1:12" ht="15" thickBot="1" x14ac:dyDescent="0.4">
      <c r="A10" s="255"/>
      <c r="B10" s="5" t="s">
        <v>1447</v>
      </c>
      <c r="C10"/>
      <c r="D10"/>
      <c r="E10"/>
      <c r="F10"/>
      <c r="G10"/>
    </row>
    <row r="11" spans="1:12" ht="63" customHeight="1" x14ac:dyDescent="0.3">
      <c r="B11" s="658" t="s">
        <v>129</v>
      </c>
      <c r="C11" s="294" t="s">
        <v>1448</v>
      </c>
      <c r="D11" s="658" t="s">
        <v>144</v>
      </c>
      <c r="E11" s="658" t="s">
        <v>145</v>
      </c>
      <c r="F11" s="658" t="s">
        <v>146</v>
      </c>
      <c r="G11" s="658" t="s">
        <v>11</v>
      </c>
    </row>
    <row r="12" spans="1:12" ht="14.5" thickBot="1" x14ac:dyDescent="0.35">
      <c r="B12" s="660"/>
      <c r="C12" s="295" t="s">
        <v>1449</v>
      </c>
      <c r="D12" s="660"/>
      <c r="E12" s="660"/>
      <c r="F12" s="660"/>
      <c r="G12" s="660"/>
    </row>
    <row r="13" spans="1:12" ht="14.5" thickBot="1" x14ac:dyDescent="0.35">
      <c r="B13" s="364">
        <v>2022</v>
      </c>
      <c r="C13" s="45">
        <v>83</v>
      </c>
      <c r="D13" s="83">
        <v>1044</v>
      </c>
      <c r="E13" s="45">
        <v>65</v>
      </c>
      <c r="F13" s="45">
        <v>195</v>
      </c>
      <c r="G13" s="84">
        <v>1387</v>
      </c>
    </row>
    <row r="14" spans="1:12" ht="14.5" thickBot="1" x14ac:dyDescent="0.35">
      <c r="B14" s="364">
        <v>2023</v>
      </c>
      <c r="C14" s="45">
        <v>161</v>
      </c>
      <c r="D14" s="83">
        <v>1084</v>
      </c>
      <c r="E14" s="45">
        <v>60</v>
      </c>
      <c r="F14" s="45">
        <v>163</v>
      </c>
      <c r="G14" s="84">
        <v>1468</v>
      </c>
      <c r="H14" s="50"/>
      <c r="I14" s="50"/>
      <c r="J14" s="50"/>
      <c r="K14" s="50"/>
      <c r="L14" s="50"/>
    </row>
    <row r="15" spans="1:12" ht="14.5" x14ac:dyDescent="0.35">
      <c r="B15" s="4" t="s">
        <v>147</v>
      </c>
      <c r="C15"/>
      <c r="D15"/>
      <c r="E15"/>
      <c r="F15"/>
      <c r="G15"/>
    </row>
    <row r="16" spans="1:12" ht="14.5" x14ac:dyDescent="0.35">
      <c r="A16" s="251"/>
      <c r="B16" s="222"/>
      <c r="C16"/>
      <c r="D16"/>
      <c r="E16"/>
      <c r="F16"/>
      <c r="G16"/>
    </row>
    <row r="17" spans="1:10" ht="15" thickBot="1" x14ac:dyDescent="0.4">
      <c r="B17" s="5" t="s">
        <v>1450</v>
      </c>
      <c r="C17"/>
      <c r="D17" s="51"/>
      <c r="E17" s="51"/>
    </row>
    <row r="18" spans="1:10" ht="14.5" thickBot="1" x14ac:dyDescent="0.35">
      <c r="B18" s="284" t="s">
        <v>0</v>
      </c>
      <c r="C18" s="297"/>
      <c r="D18" s="51"/>
      <c r="E18" s="51"/>
    </row>
    <row r="19" spans="1:10" ht="24" customHeight="1" thickBot="1" x14ac:dyDescent="0.35">
      <c r="B19" s="109" t="s">
        <v>148</v>
      </c>
      <c r="C19" s="31" t="s">
        <v>980</v>
      </c>
      <c r="D19" s="51"/>
      <c r="E19" s="51"/>
    </row>
    <row r="20" spans="1:10" ht="14.5" thickBot="1" x14ac:dyDescent="0.35">
      <c r="B20" s="109" t="s">
        <v>149</v>
      </c>
      <c r="C20" s="31" t="s">
        <v>981</v>
      </c>
      <c r="D20" s="51"/>
      <c r="E20" s="51"/>
    </row>
    <row r="21" spans="1:10" ht="14.5" thickBot="1" x14ac:dyDescent="0.35">
      <c r="B21" s="109" t="s">
        <v>150</v>
      </c>
      <c r="C21" s="31"/>
      <c r="D21" s="51"/>
      <c r="E21" s="51"/>
    </row>
    <row r="22" spans="1:10" ht="14.5" thickBot="1" x14ac:dyDescent="0.35">
      <c r="B22" s="109" t="s">
        <v>982</v>
      </c>
      <c r="C22" s="31" t="s">
        <v>983</v>
      </c>
      <c r="D22" s="51"/>
      <c r="E22" s="51"/>
    </row>
    <row r="23" spans="1:10" ht="14.5" thickBot="1" x14ac:dyDescent="0.35">
      <c r="B23" s="109" t="s">
        <v>984</v>
      </c>
      <c r="C23" s="31" t="s">
        <v>985</v>
      </c>
      <c r="D23" s="51"/>
      <c r="E23" s="51"/>
    </row>
    <row r="24" spans="1:10" ht="14.5" thickBot="1" x14ac:dyDescent="0.35">
      <c r="B24" s="109" t="s">
        <v>986</v>
      </c>
      <c r="C24" s="31" t="s">
        <v>987</v>
      </c>
      <c r="D24" s="51"/>
      <c r="E24" s="51"/>
    </row>
    <row r="25" spans="1:10" ht="14.5" thickBot="1" x14ac:dyDescent="0.35">
      <c r="B25" s="109" t="s">
        <v>151</v>
      </c>
      <c r="C25" s="31" t="s">
        <v>988</v>
      </c>
      <c r="D25" s="51"/>
      <c r="E25" s="51"/>
    </row>
    <row r="26" spans="1:10" ht="18" customHeight="1" thickBot="1" x14ac:dyDescent="0.35">
      <c r="B26" s="109" t="s">
        <v>152</v>
      </c>
      <c r="C26" s="31" t="s">
        <v>1451</v>
      </c>
      <c r="D26" s="51"/>
      <c r="E26" s="51"/>
    </row>
    <row r="27" spans="1:10" ht="14.5" thickBot="1" x14ac:dyDescent="0.35">
      <c r="B27" s="109" t="s">
        <v>153</v>
      </c>
      <c r="C27" s="31" t="s">
        <v>1452</v>
      </c>
      <c r="D27" s="51"/>
      <c r="E27" s="51"/>
    </row>
    <row r="28" spans="1:10" ht="18.75" customHeight="1" thickBot="1" x14ac:dyDescent="0.35">
      <c r="B28" s="109" t="s">
        <v>1000</v>
      </c>
      <c r="C28" s="31" t="s">
        <v>1001</v>
      </c>
      <c r="D28" s="51"/>
      <c r="E28" s="51"/>
    </row>
    <row r="29" spans="1:10" ht="14.5" thickBot="1" x14ac:dyDescent="0.35">
      <c r="B29" s="109" t="s">
        <v>1002</v>
      </c>
      <c r="C29" s="31" t="s">
        <v>1003</v>
      </c>
      <c r="D29" s="116"/>
      <c r="E29" s="116"/>
    </row>
    <row r="30" spans="1:10" ht="14.5" x14ac:dyDescent="0.35">
      <c r="B30" s="222" t="s">
        <v>1453</v>
      </c>
      <c r="C30"/>
      <c r="D30" s="21"/>
    </row>
    <row r="31" spans="1:10" ht="14.5" x14ac:dyDescent="0.35">
      <c r="B31" s="222" t="s">
        <v>1454</v>
      </c>
      <c r="C31"/>
    </row>
    <row r="32" spans="1:10" x14ac:dyDescent="0.3">
      <c r="A32" s="251"/>
      <c r="J32" s="217"/>
    </row>
    <row r="33" spans="2:17" x14ac:dyDescent="0.3">
      <c r="B33" s="5" t="s">
        <v>1455</v>
      </c>
      <c r="J33" s="217"/>
    </row>
    <row r="34" spans="2:17" x14ac:dyDescent="0.3">
      <c r="J34" s="217"/>
    </row>
    <row r="35" spans="2:17" x14ac:dyDescent="0.3">
      <c r="J35" s="217"/>
    </row>
    <row r="36" spans="2:17" x14ac:dyDescent="0.3">
      <c r="J36" s="217"/>
    </row>
    <row r="37" spans="2:17" x14ac:dyDescent="0.3">
      <c r="J37" s="217"/>
    </row>
    <row r="38" spans="2:17" x14ac:dyDescent="0.3">
      <c r="J38" s="217"/>
    </row>
    <row r="39" spans="2:17" x14ac:dyDescent="0.3">
      <c r="J39" s="217"/>
    </row>
    <row r="40" spans="2:17" x14ac:dyDescent="0.3">
      <c r="J40" s="217"/>
      <c r="P40" s="141"/>
      <c r="Q40" s="141"/>
    </row>
    <row r="41" spans="2:17" x14ac:dyDescent="0.3">
      <c r="J41" s="217"/>
    </row>
    <row r="42" spans="2:17" x14ac:dyDescent="0.3">
      <c r="J42" s="217"/>
    </row>
    <row r="43" spans="2:17" x14ac:dyDescent="0.3">
      <c r="J43" s="217"/>
    </row>
    <row r="44" spans="2:17" x14ac:dyDescent="0.3">
      <c r="J44" s="217"/>
    </row>
    <row r="51" spans="2:34" x14ac:dyDescent="0.3">
      <c r="B51" s="4" t="s">
        <v>83</v>
      </c>
    </row>
    <row r="53" spans="2:34" ht="14.5" thickBot="1" x14ac:dyDescent="0.35">
      <c r="B53" s="8" t="s">
        <v>1148</v>
      </c>
    </row>
    <row r="54" spans="2:34" ht="28.5" thickBot="1" x14ac:dyDescent="0.35">
      <c r="B54" s="43" t="s">
        <v>1149</v>
      </c>
      <c r="C54" s="215" t="s">
        <v>1150</v>
      </c>
    </row>
    <row r="55" spans="2:34" ht="28.5" thickBot="1" x14ac:dyDescent="0.35">
      <c r="B55" s="231" t="s">
        <v>1151</v>
      </c>
      <c r="C55" s="232" t="s">
        <v>1152</v>
      </c>
    </row>
    <row r="56" spans="2:34" ht="28.5" thickBot="1" x14ac:dyDescent="0.35">
      <c r="B56" s="231" t="s">
        <v>1153</v>
      </c>
      <c r="C56" s="232" t="s">
        <v>1154</v>
      </c>
    </row>
    <row r="57" spans="2:34" ht="28.5" thickBot="1" x14ac:dyDescent="0.35">
      <c r="B57" s="231" t="s">
        <v>1155</v>
      </c>
      <c r="C57" s="232" t="s">
        <v>1156</v>
      </c>
    </row>
    <row r="58" spans="2:34" ht="28.5" thickBot="1" x14ac:dyDescent="0.35">
      <c r="B58" s="231" t="s">
        <v>1157</v>
      </c>
      <c r="C58" s="232" t="s">
        <v>1158</v>
      </c>
      <c r="H58" s="21"/>
      <c r="I58" s="23"/>
      <c r="J58" s="23"/>
      <c r="K58" s="23"/>
      <c r="L58" s="23"/>
      <c r="M58" s="23"/>
      <c r="N58" s="23"/>
      <c r="O58" s="23"/>
      <c r="P58" s="23"/>
      <c r="Q58" s="23"/>
      <c r="R58" s="23"/>
      <c r="S58" s="23"/>
      <c r="T58" s="23"/>
      <c r="U58" s="23"/>
      <c r="V58" s="23"/>
      <c r="W58" s="23"/>
      <c r="X58" s="23"/>
      <c r="Y58" s="23"/>
      <c r="Z58" s="23"/>
      <c r="AA58" s="23"/>
      <c r="AB58" s="23"/>
      <c r="AC58" s="23"/>
      <c r="AD58" s="23"/>
      <c r="AE58" s="23"/>
      <c r="AF58" s="153"/>
      <c r="AG58" s="153"/>
      <c r="AH58" s="153"/>
    </row>
    <row r="59" spans="2:34" ht="28.5" thickBot="1" x14ac:dyDescent="0.35">
      <c r="B59" s="231" t="s">
        <v>1159</v>
      </c>
      <c r="C59" s="232" t="s">
        <v>1160</v>
      </c>
      <c r="H59" s="21"/>
      <c r="I59" s="23"/>
      <c r="J59" s="23"/>
      <c r="K59" s="23"/>
      <c r="L59" s="23"/>
      <c r="M59" s="23"/>
      <c r="N59" s="23"/>
      <c r="O59" s="23"/>
      <c r="P59" s="23"/>
      <c r="Q59" s="23"/>
      <c r="R59" s="23"/>
      <c r="S59" s="23"/>
      <c r="T59" s="23"/>
      <c r="U59" s="23"/>
      <c r="V59" s="23"/>
      <c r="W59" s="23"/>
      <c r="X59" s="23"/>
      <c r="Y59" s="23"/>
      <c r="Z59" s="23"/>
      <c r="AA59" s="23"/>
      <c r="AB59" s="23"/>
      <c r="AC59" s="23"/>
      <c r="AD59" s="23"/>
      <c r="AE59" s="23"/>
      <c r="AF59" s="153"/>
      <c r="AG59" s="153"/>
      <c r="AH59" s="153"/>
    </row>
    <row r="60" spans="2:34" ht="28.5" thickBot="1" x14ac:dyDescent="0.35">
      <c r="B60" s="231" t="s">
        <v>1161</v>
      </c>
      <c r="C60" s="232" t="s">
        <v>1162</v>
      </c>
      <c r="H60" s="21"/>
      <c r="I60" s="23"/>
      <c r="J60" s="23"/>
      <c r="K60" s="23"/>
      <c r="L60" s="23"/>
      <c r="M60" s="23"/>
      <c r="N60" s="23"/>
      <c r="O60" s="23"/>
      <c r="P60" s="23"/>
      <c r="Q60" s="23"/>
      <c r="R60" s="23"/>
      <c r="S60" s="23"/>
      <c r="T60" s="23"/>
      <c r="U60" s="23"/>
      <c r="V60" s="23"/>
      <c r="W60" s="23"/>
      <c r="X60" s="23"/>
      <c r="Y60" s="23"/>
      <c r="Z60" s="23"/>
      <c r="AA60" s="23"/>
      <c r="AB60" s="23"/>
      <c r="AC60" s="23"/>
      <c r="AD60" s="23"/>
      <c r="AE60" s="23"/>
      <c r="AF60" s="153"/>
      <c r="AG60" s="153"/>
      <c r="AH60" s="153"/>
    </row>
    <row r="61" spans="2:34" x14ac:dyDescent="0.3">
      <c r="B61" s="222" t="s">
        <v>1142</v>
      </c>
      <c r="H61" s="18"/>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row>
  </sheetData>
  <mergeCells count="10">
    <mergeCell ref="B3:B5"/>
    <mergeCell ref="C3:C5"/>
    <mergeCell ref="D3:G3"/>
    <mergeCell ref="D4:E4"/>
    <mergeCell ref="F4:G4"/>
    <mergeCell ref="B11:B12"/>
    <mergeCell ref="D11:D12"/>
    <mergeCell ref="E11:E12"/>
    <mergeCell ref="F11:F12"/>
    <mergeCell ref="G11:G1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7">
    <tabColor rgb="FFB7194B"/>
    <pageSetUpPr fitToPage="1"/>
  </sheetPr>
  <dimension ref="A1:T198"/>
  <sheetViews>
    <sheetView zoomScale="80" zoomScaleNormal="80" workbookViewId="0">
      <selection activeCell="G169" sqref="G169"/>
    </sheetView>
  </sheetViews>
  <sheetFormatPr defaultColWidth="9.1796875" defaultRowHeight="14" x14ac:dyDescent="0.3"/>
  <cols>
    <col min="1" max="1" width="12.1796875" style="217" customWidth="1"/>
    <col min="2" max="2" width="62.1796875" style="3" customWidth="1"/>
    <col min="3" max="3" width="19" style="3" customWidth="1"/>
    <col min="4" max="4" width="19.7265625" style="3" customWidth="1"/>
    <col min="5" max="5" width="14.54296875" style="3" customWidth="1"/>
    <col min="6" max="6" width="19" style="3" customWidth="1"/>
    <col min="7" max="7" width="14.1796875" style="3" customWidth="1"/>
    <col min="8" max="8" width="16.26953125" style="3" customWidth="1"/>
    <col min="9" max="9" width="9.1796875" style="3"/>
    <col min="10" max="10" width="11.26953125" style="3" customWidth="1"/>
    <col min="11" max="11" width="9.1796875" style="3"/>
    <col min="12" max="12" width="12" style="3" bestFit="1" customWidth="1"/>
    <col min="13" max="13" width="14.26953125" style="3" customWidth="1"/>
    <col min="14" max="15" width="13.7265625" style="3" bestFit="1" customWidth="1"/>
    <col min="16" max="16" width="9.1796875" style="3"/>
    <col min="17" max="17" width="11" style="3" customWidth="1"/>
    <col min="18" max="18" width="12.81640625" style="3" customWidth="1"/>
    <col min="19" max="19" width="9.1796875" style="3"/>
    <col min="20" max="20" width="13.7265625" style="3" customWidth="1"/>
    <col min="21" max="22" width="9.1796875" style="3"/>
    <col min="23" max="23" width="10.54296875" style="3" customWidth="1"/>
    <col min="24" max="25" width="9.1796875" style="3"/>
    <col min="26" max="26" width="12.7265625" style="3" customWidth="1"/>
    <col min="27" max="28" width="9.1796875" style="3"/>
    <col min="29" max="29" width="13.7265625" style="3" customWidth="1"/>
    <col min="30" max="16384" width="9.1796875" style="3"/>
  </cols>
  <sheetData>
    <row r="1" spans="1:4" ht="14.5" thickBot="1" x14ac:dyDescent="0.35">
      <c r="B1" s="8" t="s">
        <v>1163</v>
      </c>
    </row>
    <row r="2" spans="1:4" ht="27.5" thickBot="1" x14ac:dyDescent="0.35">
      <c r="A2" s="365"/>
      <c r="B2" s="369" t="s">
        <v>1456</v>
      </c>
      <c r="C2" s="286" t="s">
        <v>1457</v>
      </c>
      <c r="D2" s="286" t="s">
        <v>1458</v>
      </c>
    </row>
    <row r="3" spans="1:4" ht="14.5" thickBot="1" x14ac:dyDescent="0.35">
      <c r="B3" s="287" t="s">
        <v>1459</v>
      </c>
      <c r="C3" s="144" t="s">
        <v>1460</v>
      </c>
      <c r="D3" s="144" t="s">
        <v>1460</v>
      </c>
    </row>
    <row r="4" spans="1:4" ht="14.5" thickBot="1" x14ac:dyDescent="0.35">
      <c r="B4" s="288" t="s">
        <v>1461</v>
      </c>
      <c r="C4" s="143" t="s">
        <v>1462</v>
      </c>
      <c r="D4" s="143" t="s">
        <v>1462</v>
      </c>
    </row>
    <row r="5" spans="1:4" ht="14.5" thickBot="1" x14ac:dyDescent="0.35">
      <c r="B5" s="288" t="s">
        <v>1463</v>
      </c>
      <c r="C5" s="143" t="s">
        <v>1464</v>
      </c>
      <c r="D5" s="143" t="s">
        <v>1464</v>
      </c>
    </row>
    <row r="6" spans="1:4" ht="14.5" thickBot="1" x14ac:dyDescent="0.35">
      <c r="B6" s="288" t="s">
        <v>1465</v>
      </c>
      <c r="C6" s="143">
        <v>331.94</v>
      </c>
      <c r="D6" s="143">
        <v>331.94</v>
      </c>
    </row>
    <row r="7" spans="1:4" ht="14.5" thickBot="1" x14ac:dyDescent="0.35">
      <c r="B7" s="287" t="s">
        <v>1466</v>
      </c>
      <c r="C7" s="144" t="s">
        <v>1460</v>
      </c>
      <c r="D7" s="144" t="s">
        <v>1460</v>
      </c>
    </row>
    <row r="8" spans="1:4" ht="14.5" thickBot="1" x14ac:dyDescent="0.35">
      <c r="B8" s="287" t="s">
        <v>1467</v>
      </c>
      <c r="C8" s="144" t="s">
        <v>1460</v>
      </c>
      <c r="D8" s="144" t="s">
        <v>1460</v>
      </c>
    </row>
    <row r="9" spans="1:4" ht="14.5" thickBot="1" x14ac:dyDescent="0.35">
      <c r="B9" s="287" t="s">
        <v>1468</v>
      </c>
      <c r="C9" s="144" t="s">
        <v>1469</v>
      </c>
      <c r="D9" s="144" t="s">
        <v>1469</v>
      </c>
    </row>
    <row r="10" spans="1:4" ht="34.5" customHeight="1" thickBot="1" x14ac:dyDescent="0.35">
      <c r="B10" s="287" t="s">
        <v>1470</v>
      </c>
      <c r="C10" s="370">
        <v>66383.789999999994</v>
      </c>
      <c r="D10" s="144" t="s">
        <v>1471</v>
      </c>
    </row>
    <row r="11" spans="1:4" ht="14.5" thickBot="1" x14ac:dyDescent="0.35">
      <c r="B11" s="288" t="s">
        <v>1472</v>
      </c>
      <c r="C11" s="144" t="s">
        <v>1473</v>
      </c>
      <c r="D11" s="144" t="s">
        <v>1474</v>
      </c>
    </row>
    <row r="12" spans="1:4" ht="27.5" thickBot="1" x14ac:dyDescent="0.35">
      <c r="B12" s="287" t="s">
        <v>1475</v>
      </c>
      <c r="C12" s="144" t="s">
        <v>1476</v>
      </c>
      <c r="D12" s="144" t="s">
        <v>1471</v>
      </c>
    </row>
    <row r="13" spans="1:4" x14ac:dyDescent="0.3">
      <c r="B13" s="371" t="s">
        <v>1477</v>
      </c>
      <c r="C13" s="694" t="s">
        <v>1476</v>
      </c>
      <c r="D13" s="694" t="s">
        <v>1471</v>
      </c>
    </row>
    <row r="14" spans="1:4" ht="14.5" thickBot="1" x14ac:dyDescent="0.35">
      <c r="B14" s="287" t="s">
        <v>1478</v>
      </c>
      <c r="C14" s="695"/>
      <c r="D14" s="695"/>
    </row>
    <row r="15" spans="1:4" ht="14.5" thickBot="1" x14ac:dyDescent="0.35">
      <c r="B15" s="287" t="s">
        <v>1479</v>
      </c>
      <c r="C15" s="370">
        <v>1659.7</v>
      </c>
      <c r="D15" s="144" t="s">
        <v>1462</v>
      </c>
    </row>
    <row r="16" spans="1:4" ht="14.5" x14ac:dyDescent="0.35">
      <c r="B16" s="222" t="s">
        <v>154</v>
      </c>
      <c r="C16"/>
      <c r="D16"/>
    </row>
    <row r="17" spans="1:4" ht="14.5" x14ac:dyDescent="0.35">
      <c r="B17" s="222"/>
      <c r="C17"/>
      <c r="D17"/>
    </row>
    <row r="18" spans="1:4" ht="15" thickBot="1" x14ac:dyDescent="0.4">
      <c r="B18" s="14" t="s">
        <v>1164</v>
      </c>
      <c r="C18"/>
      <c r="D18"/>
    </row>
    <row r="19" spans="1:4" ht="28.5" thickBot="1" x14ac:dyDescent="0.35">
      <c r="B19" s="285" t="s">
        <v>159</v>
      </c>
      <c r="C19" s="342" t="s">
        <v>1480</v>
      </c>
      <c r="D19" s="286" t="s">
        <v>1481</v>
      </c>
    </row>
    <row r="20" spans="1:4" ht="17.25" customHeight="1" thickBot="1" x14ac:dyDescent="0.35">
      <c r="B20" s="287" t="s">
        <v>1482</v>
      </c>
      <c r="C20" s="143">
        <v>5.2</v>
      </c>
      <c r="D20" s="143">
        <v>5.52</v>
      </c>
    </row>
    <row r="21" spans="1:4" ht="14.5" thickBot="1" x14ac:dyDescent="0.35">
      <c r="B21" s="287" t="s">
        <v>160</v>
      </c>
      <c r="C21" s="143">
        <v>119.61</v>
      </c>
      <c r="D21" s="143">
        <v>137.19</v>
      </c>
    </row>
    <row r="22" spans="1:4" ht="14.5" thickBot="1" x14ac:dyDescent="0.35">
      <c r="B22" s="287" t="s">
        <v>1311</v>
      </c>
      <c r="C22" s="143"/>
      <c r="D22" s="143"/>
    </row>
    <row r="23" spans="1:4" ht="16" thickBot="1" x14ac:dyDescent="0.35">
      <c r="B23" s="225" t="s">
        <v>1312</v>
      </c>
      <c r="C23" s="143"/>
      <c r="D23" s="143"/>
    </row>
    <row r="24" spans="1:4" ht="14.5" thickBot="1" x14ac:dyDescent="0.35">
      <c r="A24" s="366"/>
      <c r="B24" s="288" t="s">
        <v>161</v>
      </c>
      <c r="C24" s="143">
        <v>43.51</v>
      </c>
      <c r="D24" s="143">
        <v>49.91</v>
      </c>
    </row>
    <row r="25" spans="1:4" ht="14.5" thickBot="1" x14ac:dyDescent="0.35">
      <c r="A25" s="367"/>
      <c r="B25" s="288" t="s">
        <v>162</v>
      </c>
      <c r="C25" s="143">
        <v>21.76</v>
      </c>
      <c r="D25" s="143">
        <v>24.96</v>
      </c>
    </row>
    <row r="26" spans="1:4" ht="14.5" thickBot="1" x14ac:dyDescent="0.35">
      <c r="B26" s="288" t="s">
        <v>163</v>
      </c>
      <c r="C26" s="143">
        <v>13.06</v>
      </c>
      <c r="D26" s="143">
        <v>14.98</v>
      </c>
    </row>
    <row r="27" spans="1:4" ht="29.5" thickBot="1" x14ac:dyDescent="0.35">
      <c r="B27" s="225" t="s">
        <v>1313</v>
      </c>
      <c r="C27" s="143">
        <v>21.76</v>
      </c>
      <c r="D27" s="143">
        <v>24.96</v>
      </c>
    </row>
    <row r="28" spans="1:4" ht="16" thickBot="1" x14ac:dyDescent="0.35">
      <c r="B28" s="225" t="s">
        <v>1314</v>
      </c>
      <c r="C28" s="143">
        <v>39.15</v>
      </c>
      <c r="D28" s="143">
        <v>44.91</v>
      </c>
    </row>
    <row r="29" spans="1:4" ht="16" thickBot="1" x14ac:dyDescent="0.35">
      <c r="B29" s="225" t="s">
        <v>1315</v>
      </c>
      <c r="C29" s="143">
        <v>52.21</v>
      </c>
      <c r="D29" s="143">
        <v>59.88</v>
      </c>
    </row>
    <row r="30" spans="1:4" ht="14.5" thickBot="1" x14ac:dyDescent="0.35">
      <c r="B30" s="287" t="s">
        <v>1316</v>
      </c>
      <c r="C30" s="143"/>
      <c r="D30" s="143"/>
    </row>
    <row r="31" spans="1:4" ht="29.5" thickBot="1" x14ac:dyDescent="0.35">
      <c r="B31" s="225" t="s">
        <v>1317</v>
      </c>
      <c r="C31" s="143"/>
      <c r="D31" s="143"/>
    </row>
    <row r="32" spans="1:4" ht="14.5" thickBot="1" x14ac:dyDescent="0.35">
      <c r="B32" s="288" t="s">
        <v>164</v>
      </c>
      <c r="C32" s="143">
        <v>525.65</v>
      </c>
      <c r="D32" s="143">
        <v>569</v>
      </c>
    </row>
    <row r="33" spans="1:5" ht="14.5" thickBot="1" x14ac:dyDescent="0.35">
      <c r="B33" s="288" t="s">
        <v>165</v>
      </c>
      <c r="C33" s="143">
        <v>699.15</v>
      </c>
      <c r="D33" s="143">
        <v>756.8</v>
      </c>
    </row>
    <row r="34" spans="1:5" ht="27.5" thickBot="1" x14ac:dyDescent="0.35">
      <c r="B34" s="287" t="s">
        <v>1318</v>
      </c>
      <c r="C34" s="143"/>
      <c r="D34" s="143"/>
    </row>
    <row r="35" spans="1:5" ht="14.5" thickBot="1" x14ac:dyDescent="0.35">
      <c r="B35" s="288" t="s">
        <v>166</v>
      </c>
      <c r="C35" s="143">
        <v>262.85000000000002</v>
      </c>
      <c r="D35" s="143">
        <v>426.75</v>
      </c>
    </row>
    <row r="36" spans="1:5" ht="14.5" thickBot="1" x14ac:dyDescent="0.35">
      <c r="B36" s="288" t="s">
        <v>165</v>
      </c>
      <c r="C36" s="143">
        <v>349.6</v>
      </c>
      <c r="D36" s="143">
        <v>576.6</v>
      </c>
    </row>
    <row r="37" spans="1:5" ht="14.5" thickBot="1" x14ac:dyDescent="0.35">
      <c r="B37" s="288" t="s">
        <v>1483</v>
      </c>
      <c r="C37" s="143">
        <v>231.3</v>
      </c>
      <c r="D37" s="143">
        <v>426.75</v>
      </c>
    </row>
    <row r="38" spans="1:5" ht="41" thickBot="1" x14ac:dyDescent="0.35">
      <c r="B38" s="288" t="s">
        <v>1484</v>
      </c>
      <c r="C38" s="143">
        <v>339.1</v>
      </c>
      <c r="D38" s="143">
        <v>567.6</v>
      </c>
    </row>
    <row r="39" spans="1:5" ht="14.5" x14ac:dyDescent="0.35">
      <c r="B39" s="222" t="s">
        <v>1485</v>
      </c>
      <c r="C39"/>
      <c r="D39"/>
    </row>
    <row r="40" spans="1:5" ht="14.5" x14ac:dyDescent="0.35">
      <c r="B40"/>
      <c r="C40"/>
      <c r="D40"/>
    </row>
    <row r="41" spans="1:5" ht="15" thickBot="1" x14ac:dyDescent="0.4">
      <c r="B41" s="5" t="s">
        <v>1165</v>
      </c>
      <c r="C41"/>
      <c r="D41"/>
    </row>
    <row r="42" spans="1:5" ht="14.5" thickBot="1" x14ac:dyDescent="0.35">
      <c r="A42" s="368"/>
      <c r="B42" s="43" t="s">
        <v>1486</v>
      </c>
      <c r="C42" s="372" t="s">
        <v>1487</v>
      </c>
      <c r="D42" s="297" t="s">
        <v>1488</v>
      </c>
    </row>
    <row r="43" spans="1:5" ht="14.5" thickBot="1" x14ac:dyDescent="0.35">
      <c r="A43" s="366"/>
      <c r="B43" s="109" t="s">
        <v>156</v>
      </c>
      <c r="C43" s="30">
        <v>188027</v>
      </c>
      <c r="D43" s="373">
        <v>191947</v>
      </c>
    </row>
    <row r="44" spans="1:5" ht="16.5" customHeight="1" thickBot="1" x14ac:dyDescent="0.35">
      <c r="B44" s="109" t="s">
        <v>157</v>
      </c>
      <c r="C44" s="30">
        <v>167850</v>
      </c>
      <c r="D44" s="30">
        <v>170546</v>
      </c>
    </row>
    <row r="45" spans="1:5" ht="12.75" customHeight="1" thickBot="1" x14ac:dyDescent="0.35">
      <c r="B45" s="346" t="s">
        <v>771</v>
      </c>
      <c r="C45" s="178">
        <v>355877</v>
      </c>
      <c r="D45" s="178">
        <v>362493</v>
      </c>
    </row>
    <row r="46" spans="1:5" ht="14.5" thickBot="1" x14ac:dyDescent="0.35">
      <c r="B46" s="346" t="s">
        <v>158</v>
      </c>
      <c r="C46" s="178">
        <v>125137</v>
      </c>
      <c r="D46" s="178">
        <v>134500</v>
      </c>
      <c r="E46" s="21"/>
    </row>
    <row r="47" spans="1:5" ht="14.5" x14ac:dyDescent="0.35">
      <c r="B47" s="222" t="s">
        <v>1142</v>
      </c>
      <c r="C47"/>
      <c r="D47"/>
      <c r="E47" s="21"/>
    </row>
    <row r="48" spans="1:5" ht="14.5" x14ac:dyDescent="0.35">
      <c r="B48" s="222"/>
      <c r="C48"/>
      <c r="D48"/>
      <c r="E48" s="21"/>
    </row>
    <row r="49" spans="1:11" s="29" customFormat="1" ht="15" thickBot="1" x14ac:dyDescent="0.4">
      <c r="A49" s="375"/>
      <c r="B49" s="5" t="s">
        <v>1489</v>
      </c>
      <c r="C49" s="113"/>
      <c r="D49" s="113"/>
    </row>
    <row r="50" spans="1:11" ht="28.5" thickBot="1" x14ac:dyDescent="0.35">
      <c r="B50" s="43" t="s">
        <v>167</v>
      </c>
      <c r="C50" s="297" t="s">
        <v>168</v>
      </c>
      <c r="D50" s="297" t="s">
        <v>169</v>
      </c>
    </row>
    <row r="51" spans="1:11" ht="14.5" thickBot="1" x14ac:dyDescent="0.35">
      <c r="A51" s="366"/>
      <c r="B51" s="109" t="s">
        <v>170</v>
      </c>
      <c r="C51" s="30">
        <v>143397</v>
      </c>
      <c r="D51" s="142" t="s">
        <v>1490</v>
      </c>
    </row>
    <row r="52" spans="1:11" ht="14.5" thickBot="1" x14ac:dyDescent="0.35">
      <c r="B52" s="109" t="s">
        <v>171</v>
      </c>
      <c r="C52" s="30">
        <v>66283</v>
      </c>
      <c r="D52" s="142" t="s">
        <v>1491</v>
      </c>
    </row>
    <row r="53" spans="1:11" ht="14.5" thickBot="1" x14ac:dyDescent="0.35">
      <c r="B53" s="346" t="s">
        <v>127</v>
      </c>
      <c r="C53" s="178">
        <v>209680</v>
      </c>
      <c r="D53" s="142" t="s">
        <v>1492</v>
      </c>
    </row>
    <row r="54" spans="1:11" ht="14.5" x14ac:dyDescent="0.35">
      <c r="B54" s="222" t="s">
        <v>1142</v>
      </c>
      <c r="C54"/>
      <c r="D54"/>
    </row>
    <row r="55" spans="1:11" ht="15" x14ac:dyDescent="0.35">
      <c r="B55" s="374" t="s">
        <v>1493</v>
      </c>
      <c r="C55"/>
      <c r="D55"/>
      <c r="E55" s="11"/>
    </row>
    <row r="56" spans="1:11" x14ac:dyDescent="0.3">
      <c r="B56" s="117"/>
    </row>
    <row r="57" spans="1:11" x14ac:dyDescent="0.3">
      <c r="A57" s="368"/>
      <c r="B57" s="5" t="s">
        <v>1167</v>
      </c>
    </row>
    <row r="58" spans="1:11" x14ac:dyDescent="0.3">
      <c r="A58" s="366"/>
      <c r="K58" s="217"/>
    </row>
    <row r="59" spans="1:11" x14ac:dyDescent="0.3">
      <c r="A59" s="3"/>
      <c r="K59" s="217"/>
    </row>
    <row r="60" spans="1:11" x14ac:dyDescent="0.3">
      <c r="A60" s="3"/>
      <c r="K60" s="217"/>
    </row>
    <row r="61" spans="1:11" x14ac:dyDescent="0.3">
      <c r="A61" s="3"/>
      <c r="K61" s="217"/>
    </row>
    <row r="62" spans="1:11" x14ac:dyDescent="0.3">
      <c r="A62" s="3"/>
      <c r="K62" s="217"/>
    </row>
    <row r="63" spans="1:11" x14ac:dyDescent="0.3">
      <c r="A63" s="3"/>
      <c r="K63" s="217"/>
    </row>
    <row r="64" spans="1:11" x14ac:dyDescent="0.3">
      <c r="A64" s="3"/>
      <c r="K64" s="217"/>
    </row>
    <row r="65" spans="1:12" x14ac:dyDescent="0.3">
      <c r="A65" s="3"/>
      <c r="K65" s="217"/>
    </row>
    <row r="66" spans="1:12" x14ac:dyDescent="0.3">
      <c r="A66" s="3"/>
      <c r="K66" s="217"/>
    </row>
    <row r="67" spans="1:12" x14ac:dyDescent="0.3">
      <c r="A67" s="3"/>
      <c r="K67" s="217"/>
    </row>
    <row r="68" spans="1:12" x14ac:dyDescent="0.3">
      <c r="A68" s="3"/>
      <c r="K68" s="217"/>
    </row>
    <row r="69" spans="1:12" x14ac:dyDescent="0.3">
      <c r="A69" s="3"/>
      <c r="K69" s="217"/>
    </row>
    <row r="70" spans="1:12" x14ac:dyDescent="0.3">
      <c r="A70" s="3"/>
      <c r="K70" s="217"/>
    </row>
    <row r="71" spans="1:12" x14ac:dyDescent="0.3">
      <c r="A71" s="3"/>
      <c r="K71" s="217"/>
      <c r="L71" s="117"/>
    </row>
    <row r="72" spans="1:12" x14ac:dyDescent="0.3">
      <c r="A72" s="3"/>
      <c r="K72" s="217"/>
      <c r="L72" s="117"/>
    </row>
    <row r="73" spans="1:12" x14ac:dyDescent="0.3">
      <c r="A73" s="3"/>
      <c r="B73" s="210" t="s">
        <v>1494</v>
      </c>
    </row>
    <row r="74" spans="1:12" x14ac:dyDescent="0.3">
      <c r="B74" s="222" t="s">
        <v>1166</v>
      </c>
    </row>
    <row r="76" spans="1:12" ht="15" thickBot="1" x14ac:dyDescent="0.4">
      <c r="A76" s="366"/>
      <c r="B76" s="5" t="s">
        <v>1168</v>
      </c>
      <c r="C76"/>
      <c r="D76"/>
      <c r="E76"/>
      <c r="F76"/>
      <c r="G76"/>
      <c r="H76"/>
      <c r="I76"/>
      <c r="J76"/>
    </row>
    <row r="77" spans="1:12" ht="14.5" thickBot="1" x14ac:dyDescent="0.35">
      <c r="B77" s="700" t="s">
        <v>172</v>
      </c>
      <c r="C77" s="677">
        <v>2022</v>
      </c>
      <c r="D77" s="678"/>
      <c r="E77" s="678"/>
      <c r="F77" s="678"/>
      <c r="G77" s="679"/>
      <c r="H77" s="677">
        <v>2023</v>
      </c>
      <c r="I77" s="678"/>
      <c r="J77" s="679"/>
    </row>
    <row r="78" spans="1:12" ht="16.5" customHeight="1" x14ac:dyDescent="0.3">
      <c r="B78" s="702"/>
      <c r="C78" s="696" t="s">
        <v>1495</v>
      </c>
      <c r="D78" s="697"/>
      <c r="E78" s="696" t="s">
        <v>173</v>
      </c>
      <c r="F78" s="697"/>
      <c r="G78" s="700" t="s">
        <v>169</v>
      </c>
      <c r="H78" s="700" t="s">
        <v>168</v>
      </c>
      <c r="I78" s="700" t="s">
        <v>173</v>
      </c>
      <c r="J78" s="700" t="s">
        <v>169</v>
      </c>
    </row>
    <row r="79" spans="1:12" ht="36" customHeight="1" thickBot="1" x14ac:dyDescent="0.35">
      <c r="B79" s="701"/>
      <c r="C79" s="698" t="s">
        <v>1496</v>
      </c>
      <c r="D79" s="699"/>
      <c r="E79" s="698"/>
      <c r="F79" s="699"/>
      <c r="G79" s="701"/>
      <c r="H79" s="701"/>
      <c r="I79" s="701"/>
      <c r="J79" s="701"/>
    </row>
    <row r="80" spans="1:12" ht="14.5" thickBot="1" x14ac:dyDescent="0.35">
      <c r="B80" s="377" t="s">
        <v>174</v>
      </c>
      <c r="C80" s="686">
        <v>12086</v>
      </c>
      <c r="D80" s="687"/>
      <c r="E80" s="680">
        <v>679.2</v>
      </c>
      <c r="F80" s="681"/>
      <c r="G80" s="120" t="s">
        <v>1497</v>
      </c>
      <c r="H80" s="378">
        <v>12776</v>
      </c>
      <c r="I80" s="379">
        <v>722.51</v>
      </c>
      <c r="J80" s="120" t="s">
        <v>1498</v>
      </c>
    </row>
    <row r="81" spans="2:13" ht="15.75" customHeight="1" thickBot="1" x14ac:dyDescent="0.35">
      <c r="B81" s="377" t="s">
        <v>160</v>
      </c>
      <c r="C81" s="680">
        <v>3185</v>
      </c>
      <c r="D81" s="681"/>
      <c r="E81" s="680">
        <v>78</v>
      </c>
      <c r="F81" s="681"/>
      <c r="G81" s="120" t="s">
        <v>1499</v>
      </c>
      <c r="H81" s="128">
        <v>3020</v>
      </c>
      <c r="I81" s="120">
        <v>86.2</v>
      </c>
      <c r="J81" s="120" t="s">
        <v>1500</v>
      </c>
    </row>
    <row r="82" spans="2:13" ht="14.5" thickBot="1" x14ac:dyDescent="0.35">
      <c r="B82" s="377" t="s">
        <v>175</v>
      </c>
      <c r="C82" s="686">
        <v>142942</v>
      </c>
      <c r="D82" s="687"/>
      <c r="E82" s="692">
        <v>36.93</v>
      </c>
      <c r="F82" s="693"/>
      <c r="G82" s="379" t="s">
        <v>1501</v>
      </c>
      <c r="H82" s="378">
        <v>136788</v>
      </c>
      <c r="I82" s="379">
        <v>40.92</v>
      </c>
      <c r="J82" s="379" t="s">
        <v>1502</v>
      </c>
    </row>
    <row r="83" spans="2:13" ht="14.5" thickBot="1" x14ac:dyDescent="0.35">
      <c r="B83" s="380" t="s">
        <v>772</v>
      </c>
      <c r="C83" s="686">
        <v>46751</v>
      </c>
      <c r="D83" s="687"/>
      <c r="E83" s="680">
        <v>26.96</v>
      </c>
      <c r="F83" s="681"/>
      <c r="G83" s="120" t="s">
        <v>1503</v>
      </c>
      <c r="H83" s="128">
        <v>43313</v>
      </c>
      <c r="I83" s="120">
        <v>29.76</v>
      </c>
      <c r="J83" s="120" t="s">
        <v>1504</v>
      </c>
    </row>
    <row r="84" spans="2:13" ht="14.5" thickBot="1" x14ac:dyDescent="0.35">
      <c r="B84" s="380" t="s">
        <v>176</v>
      </c>
      <c r="C84" s="686">
        <v>78158</v>
      </c>
      <c r="D84" s="687"/>
      <c r="E84" s="680">
        <v>20.86</v>
      </c>
      <c r="F84" s="681"/>
      <c r="G84" s="120" t="s">
        <v>1505</v>
      </c>
      <c r="H84" s="128">
        <v>76362</v>
      </c>
      <c r="I84" s="120">
        <v>23.09</v>
      </c>
      <c r="J84" s="379" t="s">
        <v>1506</v>
      </c>
    </row>
    <row r="85" spans="2:13" ht="14.5" thickBot="1" x14ac:dyDescent="0.35">
      <c r="B85" s="380" t="s">
        <v>737</v>
      </c>
      <c r="C85" s="686">
        <v>63544</v>
      </c>
      <c r="D85" s="687"/>
      <c r="E85" s="680">
        <v>37.53</v>
      </c>
      <c r="F85" s="681"/>
      <c r="G85" s="120" t="s">
        <v>1507</v>
      </c>
      <c r="H85" s="128">
        <v>61228</v>
      </c>
      <c r="I85" s="120">
        <v>44.91</v>
      </c>
      <c r="J85" s="120" t="s">
        <v>1508</v>
      </c>
      <c r="L85" s="11"/>
    </row>
    <row r="86" spans="2:13" ht="14.5" thickBot="1" x14ac:dyDescent="0.35">
      <c r="B86" s="380" t="s">
        <v>738</v>
      </c>
      <c r="C86" s="680">
        <v>46</v>
      </c>
      <c r="D86" s="681"/>
      <c r="E86" s="680">
        <v>49.67</v>
      </c>
      <c r="F86" s="681"/>
      <c r="G86" s="128">
        <v>28589</v>
      </c>
      <c r="H86" s="120">
        <v>39</v>
      </c>
      <c r="I86" s="120">
        <v>55.25</v>
      </c>
      <c r="J86" s="128">
        <v>26683</v>
      </c>
    </row>
    <row r="87" spans="2:13" ht="14.5" thickBot="1" x14ac:dyDescent="0.35">
      <c r="B87" s="377" t="s">
        <v>155</v>
      </c>
      <c r="C87" s="688">
        <v>63549</v>
      </c>
      <c r="D87" s="689"/>
      <c r="E87" s="680">
        <v>434.58</v>
      </c>
      <c r="F87" s="681"/>
      <c r="G87" s="120" t="s">
        <v>1509</v>
      </c>
      <c r="H87" s="128">
        <v>66283</v>
      </c>
      <c r="I87" s="120">
        <v>454.72</v>
      </c>
      <c r="J87" s="120" t="s">
        <v>1491</v>
      </c>
      <c r="L87" s="11"/>
    </row>
    <row r="88" spans="2:13" ht="35" thickBot="1" x14ac:dyDescent="0.35">
      <c r="B88" s="690" t="s">
        <v>177</v>
      </c>
      <c r="C88" s="691"/>
      <c r="D88" s="690" t="s">
        <v>178</v>
      </c>
      <c r="E88" s="691"/>
      <c r="F88" s="42" t="s">
        <v>179</v>
      </c>
      <c r="G88" s="42" t="s">
        <v>169</v>
      </c>
      <c r="H88" s="42" t="s">
        <v>1510</v>
      </c>
      <c r="I88" s="42" t="s">
        <v>179</v>
      </c>
      <c r="J88" s="42" t="s">
        <v>169</v>
      </c>
    </row>
    <row r="89" spans="2:13" ht="14.5" thickBot="1" x14ac:dyDescent="0.35">
      <c r="B89" s="377" t="s">
        <v>180</v>
      </c>
      <c r="C89" s="680">
        <v>2143</v>
      </c>
      <c r="D89" s="681"/>
      <c r="E89" s="680">
        <v>924.03</v>
      </c>
      <c r="F89" s="681"/>
      <c r="G89" s="120" t="s">
        <v>1511</v>
      </c>
      <c r="H89" s="120">
        <v>2090</v>
      </c>
      <c r="I89" s="120">
        <v>912.74</v>
      </c>
      <c r="J89" s="128">
        <v>1907622</v>
      </c>
      <c r="M89" s="174"/>
    </row>
    <row r="90" spans="2:13" ht="14.5" thickBot="1" x14ac:dyDescent="0.35">
      <c r="B90" s="377" t="s">
        <v>181</v>
      </c>
      <c r="C90" s="680">
        <v>12</v>
      </c>
      <c r="D90" s="681"/>
      <c r="E90" s="680" t="s">
        <v>1512</v>
      </c>
      <c r="F90" s="681"/>
      <c r="G90" s="128">
        <v>12850</v>
      </c>
      <c r="H90" s="120">
        <v>10</v>
      </c>
      <c r="I90" s="120">
        <v>1239.53</v>
      </c>
      <c r="J90" s="128">
        <v>12395</v>
      </c>
      <c r="M90" s="174"/>
    </row>
    <row r="91" spans="2:13" ht="14.5" thickBot="1" x14ac:dyDescent="0.35">
      <c r="B91" s="377" t="s">
        <v>182</v>
      </c>
      <c r="C91" s="680">
        <v>7</v>
      </c>
      <c r="D91" s="681"/>
      <c r="E91" s="680">
        <v>1725.35</v>
      </c>
      <c r="F91" s="681"/>
      <c r="G91" s="128">
        <v>12077</v>
      </c>
      <c r="H91" s="120">
        <v>8</v>
      </c>
      <c r="I91" s="120" t="s">
        <v>1513</v>
      </c>
      <c r="J91" s="128">
        <v>11685</v>
      </c>
      <c r="M91" s="174"/>
    </row>
    <row r="92" spans="2:13" ht="15.75" customHeight="1" thickBot="1" x14ac:dyDescent="0.35">
      <c r="B92" s="377" t="s">
        <v>183</v>
      </c>
      <c r="C92" s="680">
        <v>864</v>
      </c>
      <c r="D92" s="681"/>
      <c r="E92" s="680">
        <v>309.3</v>
      </c>
      <c r="F92" s="681"/>
      <c r="G92" s="128">
        <v>265261</v>
      </c>
      <c r="H92" s="120">
        <v>899</v>
      </c>
      <c r="I92" s="120">
        <v>303.2</v>
      </c>
      <c r="J92" s="128">
        <v>272580</v>
      </c>
      <c r="M92" s="174"/>
    </row>
    <row r="93" spans="2:13" ht="14.5" thickBot="1" x14ac:dyDescent="0.35">
      <c r="B93" s="377" t="s">
        <v>184</v>
      </c>
      <c r="C93" s="680">
        <v>1132</v>
      </c>
      <c r="D93" s="681"/>
      <c r="E93" s="680" t="s">
        <v>1514</v>
      </c>
      <c r="F93" s="681"/>
      <c r="G93" s="120" t="s">
        <v>1515</v>
      </c>
      <c r="H93" s="128">
        <v>1218</v>
      </c>
      <c r="I93" s="120" t="s">
        <v>1516</v>
      </c>
      <c r="J93" s="120" t="s">
        <v>1517</v>
      </c>
      <c r="M93" s="174"/>
    </row>
    <row r="94" spans="2:13" ht="14.5" thickBot="1" x14ac:dyDescent="0.35">
      <c r="B94" s="377" t="s">
        <v>185</v>
      </c>
      <c r="C94" s="686">
        <v>1138</v>
      </c>
      <c r="D94" s="687"/>
      <c r="E94" s="680" t="s">
        <v>1518</v>
      </c>
      <c r="F94" s="681"/>
      <c r="G94" s="128">
        <v>7744860</v>
      </c>
      <c r="H94" s="128">
        <v>1186</v>
      </c>
      <c r="I94" s="120" t="s">
        <v>1519</v>
      </c>
      <c r="J94" s="120" t="s">
        <v>1520</v>
      </c>
      <c r="M94" s="174"/>
    </row>
    <row r="95" spans="2:13" ht="14.5" thickBot="1" x14ac:dyDescent="0.35">
      <c r="B95" s="377" t="s">
        <v>186</v>
      </c>
      <c r="C95" s="680">
        <v>124</v>
      </c>
      <c r="D95" s="681"/>
      <c r="E95" s="684">
        <v>4456.75</v>
      </c>
      <c r="F95" s="685"/>
      <c r="G95" s="128">
        <v>552637</v>
      </c>
      <c r="H95" s="120">
        <v>108</v>
      </c>
      <c r="I95" s="120">
        <v>5307.34</v>
      </c>
      <c r="J95" s="128">
        <v>573193</v>
      </c>
      <c r="M95" s="174"/>
    </row>
    <row r="96" spans="2:13" ht="14.5" thickBot="1" x14ac:dyDescent="0.35">
      <c r="B96" s="377" t="s">
        <v>187</v>
      </c>
      <c r="C96" s="680">
        <v>255</v>
      </c>
      <c r="D96" s="681"/>
      <c r="E96" s="684">
        <v>2792.9</v>
      </c>
      <c r="F96" s="685"/>
      <c r="G96" s="128">
        <v>673865</v>
      </c>
      <c r="H96" s="120">
        <v>244</v>
      </c>
      <c r="I96" s="120">
        <v>2814.43</v>
      </c>
      <c r="J96" s="128">
        <v>686720</v>
      </c>
      <c r="M96" s="174"/>
    </row>
    <row r="97" spans="1:20" ht="14.5" thickBot="1" x14ac:dyDescent="0.35">
      <c r="B97" s="377" t="s">
        <v>188</v>
      </c>
      <c r="C97" s="680">
        <v>533</v>
      </c>
      <c r="D97" s="681"/>
      <c r="E97" s="684">
        <v>2667.45</v>
      </c>
      <c r="F97" s="685"/>
      <c r="G97" s="128">
        <v>1420905</v>
      </c>
      <c r="H97" s="120">
        <v>441</v>
      </c>
      <c r="I97" s="120">
        <v>2742.6</v>
      </c>
      <c r="J97" s="120" t="s">
        <v>1521</v>
      </c>
      <c r="M97" s="174"/>
    </row>
    <row r="98" spans="1:20" ht="14.5" thickBot="1" x14ac:dyDescent="0.35">
      <c r="B98" s="377" t="s">
        <v>189</v>
      </c>
      <c r="C98" s="680">
        <v>4</v>
      </c>
      <c r="D98" s="681"/>
      <c r="E98" s="680" t="s">
        <v>1522</v>
      </c>
      <c r="F98" s="681"/>
      <c r="G98" s="120">
        <v>5323</v>
      </c>
      <c r="H98" s="120">
        <v>0</v>
      </c>
      <c r="I98" s="120">
        <v>0</v>
      </c>
      <c r="J98" s="120">
        <v>0</v>
      </c>
      <c r="K98" s="50"/>
      <c r="M98" s="174"/>
    </row>
    <row r="99" spans="1:20" ht="14.5" thickBot="1" x14ac:dyDescent="0.35">
      <c r="B99" s="682" t="s">
        <v>190</v>
      </c>
      <c r="C99" s="683"/>
      <c r="D99" s="674" t="s">
        <v>1006</v>
      </c>
      <c r="E99" s="675"/>
      <c r="F99" s="675"/>
      <c r="G99" s="676"/>
      <c r="H99" s="674" t="s">
        <v>1523</v>
      </c>
      <c r="I99" s="675"/>
      <c r="J99" s="676"/>
    </row>
    <row r="100" spans="1:20" x14ac:dyDescent="0.3">
      <c r="B100" s="210" t="s">
        <v>1524</v>
      </c>
      <c r="C100" s="50"/>
      <c r="D100" s="50"/>
      <c r="E100" s="50"/>
      <c r="F100" s="50"/>
      <c r="G100" s="50"/>
      <c r="H100" s="50"/>
      <c r="I100" s="50"/>
      <c r="J100" s="50"/>
    </row>
    <row r="101" spans="1:20" ht="14.5" x14ac:dyDescent="0.35">
      <c r="B101" s="382" t="s">
        <v>1525</v>
      </c>
      <c r="C101"/>
      <c r="D101"/>
      <c r="E101"/>
      <c r="F101"/>
      <c r="G101"/>
      <c r="H101"/>
      <c r="I101"/>
      <c r="J101"/>
    </row>
    <row r="102" spans="1:20" ht="14.5" x14ac:dyDescent="0.35">
      <c r="C102"/>
      <c r="D102"/>
      <c r="E102"/>
      <c r="F102"/>
      <c r="G102"/>
      <c r="H102"/>
      <c r="I102"/>
      <c r="J102"/>
    </row>
    <row r="103" spans="1:20" x14ac:dyDescent="0.3">
      <c r="A103" s="366"/>
      <c r="B103" s="8" t="s">
        <v>1526</v>
      </c>
      <c r="G103" s="544"/>
      <c r="H103" s="544"/>
      <c r="I103" s="544"/>
      <c r="J103" s="544"/>
      <c r="K103" s="544"/>
      <c r="L103" s="544"/>
      <c r="M103" s="544"/>
      <c r="N103" s="544"/>
      <c r="O103" s="544"/>
      <c r="P103" s="544"/>
      <c r="Q103" s="544"/>
      <c r="R103" s="544"/>
      <c r="S103" s="544"/>
      <c r="T103" s="544"/>
    </row>
    <row r="104" spans="1:20" x14ac:dyDescent="0.3">
      <c r="A104" s="255"/>
      <c r="G104" s="544"/>
      <c r="H104" s="544"/>
      <c r="I104" s="544"/>
      <c r="J104" s="544"/>
      <c r="K104" s="544"/>
      <c r="L104" s="544"/>
      <c r="M104" s="544"/>
      <c r="N104" s="544"/>
      <c r="O104" s="544"/>
      <c r="P104" s="544"/>
      <c r="Q104" s="544"/>
      <c r="R104" s="544"/>
      <c r="S104" s="544"/>
      <c r="T104" s="544"/>
    </row>
    <row r="105" spans="1:20" x14ac:dyDescent="0.3">
      <c r="D105" s="21"/>
      <c r="G105" s="544"/>
      <c r="H105" s="544"/>
      <c r="I105" s="544"/>
      <c r="J105" s="544"/>
      <c r="K105" s="544"/>
      <c r="L105" s="544"/>
      <c r="M105" s="544"/>
      <c r="N105" s="544"/>
      <c r="O105" s="544"/>
      <c r="P105" s="544"/>
      <c r="Q105" s="544"/>
      <c r="R105" s="544"/>
      <c r="S105" s="544"/>
      <c r="T105" s="544"/>
    </row>
    <row r="106" spans="1:20" x14ac:dyDescent="0.3">
      <c r="G106" s="544"/>
      <c r="H106" s="544"/>
      <c r="I106" s="544"/>
      <c r="J106" s="544"/>
      <c r="K106" s="544"/>
      <c r="L106" s="544"/>
      <c r="M106" s="544"/>
      <c r="N106" s="544"/>
      <c r="O106" s="544"/>
      <c r="P106" s="544"/>
      <c r="Q106" s="544"/>
      <c r="R106" s="544"/>
      <c r="S106" s="544"/>
      <c r="T106" s="544"/>
    </row>
    <row r="107" spans="1:20" x14ac:dyDescent="0.3">
      <c r="G107" s="544"/>
      <c r="H107" s="544"/>
      <c r="I107" s="544"/>
      <c r="J107" s="544"/>
      <c r="K107" s="544"/>
      <c r="L107" s="544"/>
      <c r="M107" s="544"/>
      <c r="N107" s="544"/>
      <c r="O107" s="544"/>
      <c r="P107" s="544"/>
      <c r="Q107" s="544"/>
      <c r="R107" s="544"/>
      <c r="S107" s="544"/>
      <c r="T107" s="544"/>
    </row>
    <row r="108" spans="1:20" x14ac:dyDescent="0.3">
      <c r="G108" s="544"/>
      <c r="H108" s="544"/>
      <c r="I108" s="544"/>
      <c r="J108" s="544"/>
      <c r="K108" s="544"/>
      <c r="L108" s="544"/>
      <c r="M108" s="544"/>
      <c r="N108" s="544"/>
      <c r="O108" s="544"/>
      <c r="P108" s="544"/>
      <c r="Q108" s="544"/>
      <c r="R108" s="544"/>
      <c r="S108" s="544"/>
      <c r="T108" s="544"/>
    </row>
    <row r="109" spans="1:20" x14ac:dyDescent="0.3">
      <c r="G109" s="544"/>
      <c r="H109" s="544"/>
      <c r="I109" s="544"/>
      <c r="J109" s="544"/>
      <c r="K109" s="544"/>
      <c r="L109" s="544"/>
      <c r="M109" s="544"/>
      <c r="N109" s="544"/>
      <c r="O109" s="544"/>
      <c r="P109" s="544"/>
      <c r="Q109" s="544"/>
      <c r="R109" s="544"/>
      <c r="S109" s="544"/>
      <c r="T109" s="544"/>
    </row>
    <row r="110" spans="1:20" x14ac:dyDescent="0.3">
      <c r="G110" s="544"/>
      <c r="H110" s="544"/>
      <c r="I110" s="544"/>
      <c r="J110" s="544"/>
      <c r="K110" s="544"/>
      <c r="L110" s="544"/>
      <c r="M110" s="544"/>
      <c r="N110" s="544"/>
      <c r="O110" s="544"/>
      <c r="P110" s="544"/>
      <c r="Q110" s="544"/>
      <c r="R110" s="544"/>
      <c r="S110" s="544"/>
      <c r="T110" s="544"/>
    </row>
    <row r="111" spans="1:20" x14ac:dyDescent="0.3">
      <c r="G111" s="544"/>
      <c r="H111" s="544"/>
      <c r="I111" s="544"/>
      <c r="J111" s="544"/>
      <c r="K111" s="544"/>
      <c r="L111" s="544"/>
      <c r="M111" s="544"/>
      <c r="N111" s="544"/>
      <c r="O111" s="544"/>
      <c r="P111" s="544"/>
      <c r="Q111" s="544"/>
      <c r="R111" s="544"/>
      <c r="S111" s="544"/>
      <c r="T111" s="544"/>
    </row>
    <row r="112" spans="1:20" x14ac:dyDescent="0.3">
      <c r="G112" s="544"/>
      <c r="H112" s="544"/>
      <c r="I112" s="544"/>
      <c r="J112" s="544"/>
      <c r="K112" s="544"/>
      <c r="L112" s="544"/>
      <c r="M112" s="544"/>
      <c r="N112" s="544"/>
      <c r="O112" s="544"/>
      <c r="P112" s="544"/>
      <c r="Q112" s="544"/>
      <c r="R112" s="544"/>
      <c r="S112" s="544"/>
      <c r="T112" s="544"/>
    </row>
    <row r="117" spans="1:4" x14ac:dyDescent="0.3">
      <c r="B117" s="117" t="s">
        <v>1166</v>
      </c>
    </row>
    <row r="120" spans="1:4" ht="14.5" thickBot="1" x14ac:dyDescent="0.35">
      <c r="A120" s="366"/>
      <c r="B120" s="5" t="s">
        <v>1527</v>
      </c>
    </row>
    <row r="121" spans="1:4" ht="14.5" thickBot="1" x14ac:dyDescent="0.35">
      <c r="B121" s="56"/>
      <c r="C121" s="297">
        <v>2022</v>
      </c>
      <c r="D121" s="297">
        <v>2023</v>
      </c>
    </row>
    <row r="122" spans="1:4" ht="14.5" thickBot="1" x14ac:dyDescent="0.35">
      <c r="B122" s="274" t="s">
        <v>1528</v>
      </c>
      <c r="C122" s="45">
        <v>378</v>
      </c>
      <c r="D122" s="45">
        <v>345</v>
      </c>
    </row>
    <row r="123" spans="1:4" ht="14.5" thickBot="1" x14ac:dyDescent="0.35">
      <c r="B123" s="274" t="s">
        <v>923</v>
      </c>
      <c r="C123" s="83">
        <v>1170</v>
      </c>
      <c r="D123" s="83">
        <v>1020</v>
      </c>
    </row>
    <row r="124" spans="1:4" ht="14.5" thickBot="1" x14ac:dyDescent="0.35">
      <c r="B124" s="274" t="s">
        <v>1529</v>
      </c>
      <c r="C124" s="83">
        <v>7968</v>
      </c>
      <c r="D124" s="83">
        <v>8107</v>
      </c>
    </row>
    <row r="125" spans="1:4" ht="14.5" thickBot="1" x14ac:dyDescent="0.35">
      <c r="B125" s="274" t="s">
        <v>924</v>
      </c>
      <c r="C125" s="83">
        <v>2415</v>
      </c>
      <c r="D125" s="83">
        <v>3094</v>
      </c>
    </row>
    <row r="126" spans="1:4" ht="14.5" thickBot="1" x14ac:dyDescent="0.35">
      <c r="B126" s="274" t="s">
        <v>925</v>
      </c>
      <c r="C126" s="45">
        <v>157</v>
      </c>
      <c r="D126" s="45">
        <v>347</v>
      </c>
    </row>
    <row r="127" spans="1:4" ht="14.5" thickBot="1" x14ac:dyDescent="0.35">
      <c r="B127" s="383" t="s">
        <v>11</v>
      </c>
      <c r="C127" s="384">
        <v>12088</v>
      </c>
      <c r="D127" s="384">
        <v>12913</v>
      </c>
    </row>
    <row r="128" spans="1:4" x14ac:dyDescent="0.3">
      <c r="B128" s="117" t="s">
        <v>1166</v>
      </c>
    </row>
    <row r="130" spans="1:2" x14ac:dyDescent="0.3">
      <c r="A130" s="366"/>
      <c r="B130" s="5" t="s">
        <v>1530</v>
      </c>
    </row>
    <row r="145" spans="1:2" x14ac:dyDescent="0.3">
      <c r="B145" s="117" t="s">
        <v>1166</v>
      </c>
    </row>
    <row r="147" spans="1:2" x14ac:dyDescent="0.3">
      <c r="A147" s="366"/>
      <c r="B147" s="8" t="s">
        <v>1531</v>
      </c>
    </row>
    <row r="161" spans="1:4" x14ac:dyDescent="0.3">
      <c r="B161" s="117" t="s">
        <v>1166</v>
      </c>
    </row>
    <row r="162" spans="1:4" x14ac:dyDescent="0.3">
      <c r="B162" s="117"/>
    </row>
    <row r="163" spans="1:4" x14ac:dyDescent="0.3">
      <c r="B163" s="8" t="s">
        <v>1532</v>
      </c>
    </row>
    <row r="164" spans="1:4" x14ac:dyDescent="0.3">
      <c r="B164" s="4"/>
    </row>
    <row r="165" spans="1:4" x14ac:dyDescent="0.3">
      <c r="A165" s="366"/>
    </row>
    <row r="166" spans="1:4" x14ac:dyDescent="0.3">
      <c r="A166" s="255"/>
    </row>
    <row r="167" spans="1:4" x14ac:dyDescent="0.3">
      <c r="D167" s="21"/>
    </row>
    <row r="178" spans="1:8" x14ac:dyDescent="0.3">
      <c r="B178" s="117" t="s">
        <v>1166</v>
      </c>
    </row>
    <row r="179" spans="1:8" x14ac:dyDescent="0.3">
      <c r="B179" s="4"/>
    </row>
    <row r="180" spans="1:8" ht="14.5" thickBot="1" x14ac:dyDescent="0.35">
      <c r="A180" s="366"/>
      <c r="B180" s="5" t="s">
        <v>1533</v>
      </c>
    </row>
    <row r="181" spans="1:8" ht="14.5" thickBot="1" x14ac:dyDescent="0.35">
      <c r="B181" s="56"/>
      <c r="C181" s="297">
        <v>2022</v>
      </c>
      <c r="D181" s="297">
        <v>2023</v>
      </c>
    </row>
    <row r="182" spans="1:8" ht="14.5" thickBot="1" x14ac:dyDescent="0.35">
      <c r="B182" s="274" t="s">
        <v>922</v>
      </c>
      <c r="C182" s="83">
        <v>7234</v>
      </c>
      <c r="D182" s="83">
        <v>7332</v>
      </c>
    </row>
    <row r="183" spans="1:8" ht="14.5" thickBot="1" x14ac:dyDescent="0.35">
      <c r="B183" s="274" t="s">
        <v>923</v>
      </c>
      <c r="C183" s="83">
        <v>5012</v>
      </c>
      <c r="D183" s="83">
        <v>5136</v>
      </c>
    </row>
    <row r="184" spans="1:8" ht="14.5" thickBot="1" x14ac:dyDescent="0.35">
      <c r="B184" s="274" t="s">
        <v>1529</v>
      </c>
      <c r="C184" s="83">
        <v>14662</v>
      </c>
      <c r="D184" s="83">
        <v>14723</v>
      </c>
    </row>
    <row r="185" spans="1:8" ht="14.5" thickBot="1" x14ac:dyDescent="0.35">
      <c r="B185" s="274" t="s">
        <v>924</v>
      </c>
      <c r="C185" s="83">
        <v>16763</v>
      </c>
      <c r="D185" s="83">
        <v>16887</v>
      </c>
    </row>
    <row r="186" spans="1:8" ht="14.5" thickBot="1" x14ac:dyDescent="0.35">
      <c r="B186" s="274" t="s">
        <v>925</v>
      </c>
      <c r="C186" s="83">
        <v>21641</v>
      </c>
      <c r="D186" s="83">
        <v>24169</v>
      </c>
    </row>
    <row r="187" spans="1:8" ht="14.5" thickBot="1" x14ac:dyDescent="0.35">
      <c r="B187" s="303" t="s">
        <v>11</v>
      </c>
      <c r="C187" s="175">
        <v>65312</v>
      </c>
      <c r="D187" s="175">
        <v>68247</v>
      </c>
    </row>
    <row r="188" spans="1:8" x14ac:dyDescent="0.3">
      <c r="B188" s="117" t="s">
        <v>1166</v>
      </c>
    </row>
    <row r="190" spans="1:8" ht="15" thickBot="1" x14ac:dyDescent="0.4">
      <c r="A190" s="366"/>
      <c r="B190" s="5" t="s">
        <v>1535</v>
      </c>
      <c r="C190"/>
      <c r="D190"/>
      <c r="E190"/>
      <c r="F190"/>
      <c r="G190"/>
      <c r="H190"/>
    </row>
    <row r="191" spans="1:8" ht="14.5" thickBot="1" x14ac:dyDescent="0.35">
      <c r="B191" s="649" t="s">
        <v>191</v>
      </c>
      <c r="C191" s="677">
        <v>2022</v>
      </c>
      <c r="D191" s="678"/>
      <c r="E191" s="679"/>
      <c r="F191" s="677">
        <v>2023</v>
      </c>
      <c r="G191" s="678"/>
      <c r="H191" s="679"/>
    </row>
    <row r="192" spans="1:8" s="104" customFormat="1" ht="39.5" thickBot="1" x14ac:dyDescent="0.35">
      <c r="A192" s="217"/>
      <c r="B192" s="650"/>
      <c r="C192" s="55" t="s">
        <v>168</v>
      </c>
      <c r="D192" s="55" t="s">
        <v>192</v>
      </c>
      <c r="E192" s="55" t="s">
        <v>193</v>
      </c>
      <c r="F192" s="55" t="s">
        <v>168</v>
      </c>
      <c r="G192" s="55" t="s">
        <v>192</v>
      </c>
      <c r="H192" s="55" t="s">
        <v>193</v>
      </c>
    </row>
    <row r="193" spans="1:8" s="104" customFormat="1" ht="14.5" thickBot="1" x14ac:dyDescent="0.35">
      <c r="A193" s="217"/>
      <c r="B193" s="213" t="s">
        <v>905</v>
      </c>
      <c r="C193" s="128">
        <v>22944</v>
      </c>
      <c r="D193" s="128">
        <v>23333</v>
      </c>
      <c r="E193" s="122">
        <v>270.07</v>
      </c>
      <c r="F193" s="128">
        <v>24207</v>
      </c>
      <c r="G193" s="128">
        <v>24617</v>
      </c>
      <c r="H193" s="122">
        <v>333.36</v>
      </c>
    </row>
    <row r="194" spans="1:8" s="104" customFormat="1" ht="14.5" thickBot="1" x14ac:dyDescent="0.35">
      <c r="A194" s="217"/>
      <c r="B194" s="213" t="s">
        <v>194</v>
      </c>
      <c r="C194" s="176">
        <v>40440</v>
      </c>
      <c r="D194" s="176">
        <v>41811</v>
      </c>
      <c r="E194" s="122">
        <v>528.58000000000004</v>
      </c>
      <c r="F194" s="176">
        <v>41964</v>
      </c>
      <c r="G194" s="176">
        <v>43462</v>
      </c>
      <c r="H194" s="122">
        <v>545.97</v>
      </c>
    </row>
    <row r="195" spans="1:8" s="104" customFormat="1" ht="14.5" thickBot="1" x14ac:dyDescent="0.35">
      <c r="A195" s="217"/>
      <c r="B195" s="213" t="s">
        <v>195</v>
      </c>
      <c r="C195" s="120">
        <v>165</v>
      </c>
      <c r="D195" s="120">
        <v>169</v>
      </c>
      <c r="E195" s="122">
        <v>268.14999999999998</v>
      </c>
      <c r="F195" s="120">
        <v>195</v>
      </c>
      <c r="G195" s="120">
        <v>198</v>
      </c>
      <c r="H195" s="122">
        <v>333.68</v>
      </c>
    </row>
    <row r="196" spans="1:8" s="104" customFormat="1" ht="14.5" thickBot="1" x14ac:dyDescent="0.35">
      <c r="A196" s="217"/>
      <c r="B196" s="213" t="s">
        <v>196</v>
      </c>
      <c r="C196" s="176">
        <v>63549</v>
      </c>
      <c r="D196" s="122" t="s">
        <v>1534</v>
      </c>
      <c r="E196" s="122">
        <v>434.58</v>
      </c>
      <c r="F196" s="176">
        <v>66366</v>
      </c>
      <c r="G196" s="176">
        <v>68274</v>
      </c>
      <c r="H196" s="122">
        <v>471.86</v>
      </c>
    </row>
    <row r="197" spans="1:8" s="104" customFormat="1" x14ac:dyDescent="0.3">
      <c r="A197" s="217"/>
      <c r="B197" s="28" t="s">
        <v>904</v>
      </c>
      <c r="C197" s="21"/>
      <c r="D197" s="21"/>
      <c r="E197" s="21"/>
      <c r="F197" s="21"/>
      <c r="G197" s="21"/>
      <c r="H197" s="21"/>
    </row>
    <row r="198" spans="1:8" x14ac:dyDescent="0.3">
      <c r="B198" s="21" t="s">
        <v>996</v>
      </c>
      <c r="C198" s="21"/>
      <c r="D198" s="21"/>
      <c r="E198" s="21"/>
      <c r="F198" s="21"/>
      <c r="G198" s="21"/>
      <c r="H198" s="21"/>
    </row>
  </sheetData>
  <mergeCells count="56">
    <mergeCell ref="B77:B79"/>
    <mergeCell ref="H78:H79"/>
    <mergeCell ref="C80:D80"/>
    <mergeCell ref="E80:F80"/>
    <mergeCell ref="C81:D81"/>
    <mergeCell ref="E81:F81"/>
    <mergeCell ref="H77:J77"/>
    <mergeCell ref="J78:J79"/>
    <mergeCell ref="I78:I79"/>
    <mergeCell ref="C82:D82"/>
    <mergeCell ref="E82:F82"/>
    <mergeCell ref="C13:C14"/>
    <mergeCell ref="D13:D14"/>
    <mergeCell ref="C77:G77"/>
    <mergeCell ref="C78:D78"/>
    <mergeCell ref="E78:F79"/>
    <mergeCell ref="G78:G79"/>
    <mergeCell ref="C79:D79"/>
    <mergeCell ref="E83:F83"/>
    <mergeCell ref="C84:D84"/>
    <mergeCell ref="E84:F84"/>
    <mergeCell ref="C85:D85"/>
    <mergeCell ref="E85:F85"/>
    <mergeCell ref="C83:D83"/>
    <mergeCell ref="C86:D86"/>
    <mergeCell ref="E86:F86"/>
    <mergeCell ref="C87:D87"/>
    <mergeCell ref="E87:F87"/>
    <mergeCell ref="B88:C88"/>
    <mergeCell ref="D88:E88"/>
    <mergeCell ref="C89:D89"/>
    <mergeCell ref="E89:F89"/>
    <mergeCell ref="C90:D90"/>
    <mergeCell ref="E90:F90"/>
    <mergeCell ref="C91:D91"/>
    <mergeCell ref="E91:F91"/>
    <mergeCell ref="C92:D92"/>
    <mergeCell ref="E92:F92"/>
    <mergeCell ref="C93:D93"/>
    <mergeCell ref="E93:F93"/>
    <mergeCell ref="C94:D94"/>
    <mergeCell ref="E94:F94"/>
    <mergeCell ref="C95:D95"/>
    <mergeCell ref="E95:F95"/>
    <mergeCell ref="C96:D96"/>
    <mergeCell ref="E96:F96"/>
    <mergeCell ref="C97:D97"/>
    <mergeCell ref="E97:F97"/>
    <mergeCell ref="B191:B192"/>
    <mergeCell ref="C191:E191"/>
    <mergeCell ref="F191:H191"/>
    <mergeCell ref="C98:D98"/>
    <mergeCell ref="E98:F98"/>
    <mergeCell ref="B99:C99"/>
    <mergeCell ref="D99:G99"/>
    <mergeCell ref="H99:J99"/>
  </mergeCells>
  <hyperlinks>
    <hyperlink ref="C19" location="_ftn1" display="_ftn1"/>
  </hyperlinks>
  <pageMargins left="0.7" right="0.7" top="0.75" bottom="0.75" header="0.3" footer="0.3"/>
  <pageSetup paperSize="9" scale="2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8">
    <tabColor rgb="FFB7194A"/>
  </sheetPr>
  <dimension ref="A2:AF497"/>
  <sheetViews>
    <sheetView topLeftCell="B15" zoomScale="90" zoomScaleNormal="90" workbookViewId="0">
      <selection activeCell="B132" sqref="B132"/>
    </sheetView>
  </sheetViews>
  <sheetFormatPr defaultColWidth="9.1796875" defaultRowHeight="14" x14ac:dyDescent="0.3"/>
  <cols>
    <col min="1" max="1" width="8" style="547" customWidth="1"/>
    <col min="2" max="2" width="48" style="352" customWidth="1"/>
    <col min="3" max="3" width="32" style="352" customWidth="1"/>
    <col min="4" max="4" width="33.81640625" style="352" customWidth="1"/>
    <col min="5" max="5" width="23.81640625" style="352" customWidth="1"/>
    <col min="6" max="7" width="14.7265625" style="352" customWidth="1"/>
    <col min="8" max="8" width="16" style="352" customWidth="1"/>
    <col min="9" max="9" width="29.26953125" style="352" customWidth="1"/>
    <col min="10" max="10" width="12.54296875" style="352" customWidth="1"/>
    <col min="11" max="11" width="10.81640625" style="352" bestFit="1" customWidth="1"/>
    <col min="12" max="12" width="9.81640625" style="352" bestFit="1" customWidth="1"/>
    <col min="13" max="16384" width="9.1796875" style="352"/>
  </cols>
  <sheetData>
    <row r="2" spans="1:5" x14ac:dyDescent="0.3">
      <c r="A2" s="554"/>
      <c r="B2" s="546" t="s">
        <v>1242</v>
      </c>
    </row>
    <row r="4" spans="1:5" x14ac:dyDescent="0.3">
      <c r="D4" s="353"/>
      <c r="E4" s="548"/>
    </row>
    <row r="5" spans="1:5" ht="32.25" customHeight="1" x14ac:dyDescent="0.3">
      <c r="D5" s="549"/>
      <c r="E5" s="361"/>
    </row>
    <row r="6" spans="1:5" x14ac:dyDescent="0.3">
      <c r="E6" s="361"/>
    </row>
    <row r="7" spans="1:5" x14ac:dyDescent="0.3">
      <c r="E7" s="361"/>
    </row>
    <row r="8" spans="1:5" x14ac:dyDescent="0.3">
      <c r="B8" s="550"/>
    </row>
    <row r="22" spans="1:7" x14ac:dyDescent="0.3">
      <c r="B22" s="551" t="s">
        <v>1983</v>
      </c>
    </row>
    <row r="24" spans="1:7" x14ac:dyDescent="0.3">
      <c r="B24" s="551"/>
    </row>
    <row r="25" spans="1:7" x14ac:dyDescent="0.3">
      <c r="A25" s="552"/>
      <c r="B25" s="553"/>
    </row>
    <row r="26" spans="1:7" x14ac:dyDescent="0.3">
      <c r="A26" s="554"/>
      <c r="B26" s="555" t="s">
        <v>1241</v>
      </c>
      <c r="E26" s="556"/>
      <c r="F26" s="556"/>
      <c r="G26" s="556"/>
    </row>
    <row r="27" spans="1:7" x14ac:dyDescent="0.3">
      <c r="B27" s="551"/>
      <c r="E27" s="361"/>
      <c r="F27" s="361"/>
      <c r="G27" s="355"/>
    </row>
    <row r="28" spans="1:7" x14ac:dyDescent="0.3">
      <c r="B28" s="551"/>
      <c r="E28" s="361"/>
      <c r="F28" s="361"/>
      <c r="G28" s="355"/>
    </row>
    <row r="29" spans="1:7" x14ac:dyDescent="0.3">
      <c r="B29" s="551"/>
      <c r="E29" s="361"/>
      <c r="F29" s="361"/>
      <c r="G29" s="355"/>
    </row>
    <row r="30" spans="1:7" x14ac:dyDescent="0.3">
      <c r="B30" s="551"/>
      <c r="E30" s="361"/>
      <c r="F30" s="361"/>
      <c r="G30" s="355"/>
    </row>
    <row r="31" spans="1:7" x14ac:dyDescent="0.3">
      <c r="B31" s="551"/>
      <c r="E31" s="361"/>
      <c r="F31" s="361"/>
      <c r="G31" s="355"/>
    </row>
    <row r="32" spans="1:7" x14ac:dyDescent="0.3">
      <c r="B32" s="551"/>
    </row>
    <row r="33" spans="2:2" x14ac:dyDescent="0.3">
      <c r="B33" s="551"/>
    </row>
    <row r="34" spans="2:2" x14ac:dyDescent="0.3">
      <c r="B34" s="551"/>
    </row>
    <row r="35" spans="2:2" x14ac:dyDescent="0.3">
      <c r="B35" s="551"/>
    </row>
    <row r="36" spans="2:2" x14ac:dyDescent="0.3">
      <c r="B36" s="551"/>
    </row>
    <row r="37" spans="2:2" x14ac:dyDescent="0.3">
      <c r="B37" s="551"/>
    </row>
    <row r="38" spans="2:2" x14ac:dyDescent="0.3">
      <c r="B38" s="551"/>
    </row>
    <row r="39" spans="2:2" x14ac:dyDescent="0.3">
      <c r="B39" s="551"/>
    </row>
    <row r="40" spans="2:2" x14ac:dyDescent="0.3">
      <c r="B40" s="551"/>
    </row>
    <row r="41" spans="2:2" x14ac:dyDescent="0.3">
      <c r="B41" s="551"/>
    </row>
    <row r="42" spans="2:2" x14ac:dyDescent="0.3">
      <c r="B42" s="551"/>
    </row>
    <row r="43" spans="2:2" x14ac:dyDescent="0.3">
      <c r="B43" s="551"/>
    </row>
    <row r="44" spans="2:2" x14ac:dyDescent="0.3">
      <c r="B44" s="551"/>
    </row>
    <row r="45" spans="2:2" x14ac:dyDescent="0.3">
      <c r="B45" s="551" t="s">
        <v>1984</v>
      </c>
    </row>
    <row r="46" spans="2:2" x14ac:dyDescent="0.3">
      <c r="B46" s="551"/>
    </row>
    <row r="47" spans="2:2" x14ac:dyDescent="0.3">
      <c r="B47" s="354" t="s">
        <v>1240</v>
      </c>
    </row>
    <row r="49" spans="1:8" x14ac:dyDescent="0.3">
      <c r="A49" s="554"/>
    </row>
    <row r="50" spans="1:8" x14ac:dyDescent="0.3">
      <c r="G50" s="557"/>
    </row>
    <row r="51" spans="1:8" x14ac:dyDescent="0.3">
      <c r="D51" s="354"/>
      <c r="E51" s="558"/>
      <c r="F51" s="559"/>
      <c r="G51" s="559"/>
      <c r="H51" s="559"/>
    </row>
    <row r="52" spans="1:8" x14ac:dyDescent="0.3">
      <c r="E52" s="361"/>
      <c r="F52" s="361"/>
      <c r="G52" s="361"/>
      <c r="H52" s="355"/>
    </row>
    <row r="53" spans="1:8" x14ac:dyDescent="0.3">
      <c r="E53" s="361"/>
      <c r="F53" s="361"/>
      <c r="G53" s="361"/>
      <c r="H53" s="355"/>
    </row>
    <row r="54" spans="1:8" x14ac:dyDescent="0.3">
      <c r="E54" s="361"/>
      <c r="F54" s="361"/>
      <c r="G54" s="361"/>
      <c r="H54" s="355"/>
    </row>
    <row r="55" spans="1:8" x14ac:dyDescent="0.3">
      <c r="E55" s="361"/>
      <c r="F55" s="361"/>
      <c r="G55" s="361"/>
      <c r="H55" s="355"/>
    </row>
    <row r="56" spans="1:8" x14ac:dyDescent="0.3">
      <c r="E56" s="361"/>
      <c r="F56" s="361"/>
      <c r="G56" s="361"/>
      <c r="H56" s="355"/>
    </row>
    <row r="57" spans="1:8" x14ac:dyDescent="0.3">
      <c r="E57" s="361"/>
      <c r="F57" s="361"/>
      <c r="G57" s="361"/>
      <c r="H57" s="355"/>
    </row>
    <row r="58" spans="1:8" x14ac:dyDescent="0.3">
      <c r="E58" s="361"/>
      <c r="F58" s="361"/>
      <c r="G58" s="361"/>
      <c r="H58" s="355"/>
    </row>
    <row r="59" spans="1:8" x14ac:dyDescent="0.3">
      <c r="E59" s="361"/>
      <c r="F59" s="361"/>
      <c r="G59" s="361"/>
      <c r="H59" s="361"/>
    </row>
    <row r="60" spans="1:8" x14ac:dyDescent="0.3">
      <c r="E60" s="557"/>
      <c r="F60" s="557"/>
      <c r="G60" s="557"/>
    </row>
    <row r="61" spans="1:8" x14ac:dyDescent="0.3">
      <c r="E61" s="557"/>
      <c r="F61" s="557"/>
      <c r="G61" s="557"/>
    </row>
    <row r="62" spans="1:8" x14ac:dyDescent="0.3">
      <c r="E62" s="557"/>
      <c r="F62" s="557"/>
      <c r="G62" s="557"/>
    </row>
    <row r="63" spans="1:8" x14ac:dyDescent="0.3">
      <c r="D63" s="549"/>
      <c r="E63" s="361"/>
      <c r="F63" s="361"/>
      <c r="G63" s="361"/>
    </row>
    <row r="64" spans="1:8" ht="17.5" customHeight="1" x14ac:dyDescent="0.3"/>
    <row r="67" spans="1:7" x14ac:dyDescent="0.3">
      <c r="B67" s="352" t="s">
        <v>1985</v>
      </c>
    </row>
    <row r="69" spans="1:7" x14ac:dyDescent="0.3">
      <c r="B69" s="354" t="s">
        <v>1243</v>
      </c>
    </row>
    <row r="70" spans="1:7" x14ac:dyDescent="0.3">
      <c r="B70" s="551"/>
    </row>
    <row r="71" spans="1:7" x14ac:dyDescent="0.3">
      <c r="B71" s="551"/>
    </row>
    <row r="72" spans="1:7" x14ac:dyDescent="0.3">
      <c r="A72" s="554"/>
    </row>
    <row r="73" spans="1:7" x14ac:dyDescent="0.3">
      <c r="B73" s="551"/>
      <c r="E73" s="558"/>
      <c r="F73" s="558"/>
      <c r="G73" s="354"/>
    </row>
    <row r="74" spans="1:7" x14ac:dyDescent="0.3">
      <c r="B74" s="551"/>
      <c r="E74" s="362"/>
      <c r="F74" s="362"/>
      <c r="G74" s="560"/>
    </row>
    <row r="75" spans="1:7" x14ac:dyDescent="0.3">
      <c r="B75" s="551"/>
      <c r="E75" s="362"/>
      <c r="F75" s="362"/>
      <c r="G75" s="560"/>
    </row>
    <row r="76" spans="1:7" x14ac:dyDescent="0.3">
      <c r="B76" s="551"/>
      <c r="E76" s="362"/>
      <c r="F76" s="362"/>
      <c r="G76" s="560"/>
    </row>
    <row r="77" spans="1:7" x14ac:dyDescent="0.3">
      <c r="B77" s="551"/>
      <c r="E77" s="362"/>
      <c r="F77" s="362"/>
      <c r="G77" s="560"/>
    </row>
    <row r="78" spans="1:7" x14ac:dyDescent="0.3">
      <c r="B78" s="551"/>
      <c r="E78" s="362"/>
      <c r="F78" s="362"/>
      <c r="G78" s="560"/>
    </row>
    <row r="79" spans="1:7" x14ac:dyDescent="0.3">
      <c r="B79" s="551"/>
      <c r="E79" s="362"/>
      <c r="F79" s="362"/>
      <c r="G79" s="560"/>
    </row>
    <row r="80" spans="1:7" x14ac:dyDescent="0.3">
      <c r="B80" s="551"/>
      <c r="E80" s="362"/>
      <c r="F80" s="362"/>
      <c r="G80" s="560"/>
    </row>
    <row r="81" spans="1:6" x14ac:dyDescent="0.3">
      <c r="B81" s="551"/>
    </row>
    <row r="82" spans="1:6" x14ac:dyDescent="0.3">
      <c r="B82" s="551"/>
    </row>
    <row r="83" spans="1:6" x14ac:dyDescent="0.3">
      <c r="B83" s="551"/>
    </row>
    <row r="84" spans="1:6" x14ac:dyDescent="0.3">
      <c r="B84" s="551"/>
    </row>
    <row r="85" spans="1:6" x14ac:dyDescent="0.3">
      <c r="B85" s="551"/>
    </row>
    <row r="86" spans="1:6" x14ac:dyDescent="0.3">
      <c r="B86" s="551"/>
    </row>
    <row r="87" spans="1:6" x14ac:dyDescent="0.3">
      <c r="B87" s="551"/>
    </row>
    <row r="88" spans="1:6" x14ac:dyDescent="0.3">
      <c r="B88" s="618" t="s">
        <v>1983</v>
      </c>
    </row>
    <row r="89" spans="1:6" x14ac:dyDescent="0.3">
      <c r="B89" s="551"/>
    </row>
    <row r="90" spans="1:6" x14ac:dyDescent="0.3">
      <c r="A90" s="554"/>
      <c r="B90" s="354" t="s">
        <v>1244</v>
      </c>
    </row>
    <row r="91" spans="1:6" x14ac:dyDescent="0.3">
      <c r="B91" s="551"/>
    </row>
    <row r="92" spans="1:6" x14ac:dyDescent="0.3">
      <c r="B92" s="551"/>
    </row>
    <row r="93" spans="1:6" x14ac:dyDescent="0.3">
      <c r="B93" s="551"/>
      <c r="D93" s="561"/>
      <c r="E93" s="362"/>
      <c r="F93" s="362"/>
    </row>
    <row r="94" spans="1:6" x14ac:dyDescent="0.3">
      <c r="B94" s="551"/>
      <c r="D94" s="561"/>
      <c r="E94" s="362"/>
      <c r="F94" s="362"/>
    </row>
    <row r="95" spans="1:6" x14ac:dyDescent="0.3">
      <c r="B95" s="551"/>
      <c r="D95" s="561"/>
      <c r="E95" s="362"/>
      <c r="F95" s="362"/>
    </row>
    <row r="96" spans="1:6" x14ac:dyDescent="0.3">
      <c r="B96" s="551"/>
      <c r="D96" s="561"/>
      <c r="E96" s="362"/>
      <c r="F96" s="362"/>
    </row>
    <row r="97" spans="2:6" x14ac:dyDescent="0.3">
      <c r="B97" s="551"/>
      <c r="D97" s="561"/>
      <c r="E97" s="362"/>
      <c r="F97" s="362"/>
    </row>
    <row r="98" spans="2:6" x14ac:dyDescent="0.3">
      <c r="B98" s="551"/>
    </row>
    <row r="99" spans="2:6" x14ac:dyDescent="0.3">
      <c r="B99" s="551"/>
    </row>
    <row r="100" spans="2:6" x14ac:dyDescent="0.3">
      <c r="B100" s="551"/>
    </row>
    <row r="101" spans="2:6" x14ac:dyDescent="0.3">
      <c r="B101" s="551"/>
    </row>
    <row r="102" spans="2:6" x14ac:dyDescent="0.3">
      <c r="B102" s="551"/>
    </row>
    <row r="103" spans="2:6" x14ac:dyDescent="0.3">
      <c r="B103" s="551"/>
    </row>
    <row r="104" spans="2:6" x14ac:dyDescent="0.3">
      <c r="B104" s="551"/>
    </row>
    <row r="105" spans="2:6" x14ac:dyDescent="0.3">
      <c r="B105" s="551"/>
    </row>
    <row r="106" spans="2:6" x14ac:dyDescent="0.3">
      <c r="B106" s="551"/>
    </row>
    <row r="107" spans="2:6" x14ac:dyDescent="0.3">
      <c r="B107" s="551"/>
    </row>
    <row r="108" spans="2:6" x14ac:dyDescent="0.3">
      <c r="B108" s="551"/>
    </row>
    <row r="109" spans="2:6" x14ac:dyDescent="0.3">
      <c r="B109" s="551"/>
    </row>
    <row r="110" spans="2:6" x14ac:dyDescent="0.3">
      <c r="B110" s="551" t="s">
        <v>1985</v>
      </c>
    </row>
    <row r="111" spans="2:6" x14ac:dyDescent="0.3">
      <c r="B111" s="551"/>
    </row>
    <row r="112" spans="2:6" x14ac:dyDescent="0.3">
      <c r="B112" s="551"/>
    </row>
    <row r="113" spans="1:32" x14ac:dyDescent="0.3">
      <c r="B113" s="562" t="s">
        <v>1245</v>
      </c>
      <c r="J113" s="362"/>
    </row>
    <row r="114" spans="1:32" x14ac:dyDescent="0.3">
      <c r="A114" s="554"/>
      <c r="B114" s="563"/>
      <c r="D114" s="354"/>
      <c r="E114" s="558"/>
      <c r="J114" s="362"/>
    </row>
    <row r="115" spans="1:32" x14ac:dyDescent="0.3">
      <c r="E115" s="355"/>
      <c r="F115" s="209"/>
      <c r="J115" s="362"/>
      <c r="R115" s="564"/>
      <c r="S115" s="564"/>
      <c r="T115" s="564"/>
      <c r="U115" s="564"/>
      <c r="V115" s="275"/>
      <c r="W115" s="275"/>
      <c r="X115" s="275"/>
      <c r="Y115" s="275"/>
      <c r="Z115" s="275"/>
      <c r="AA115" s="275"/>
      <c r="AB115" s="275"/>
      <c r="AC115" s="275"/>
      <c r="AD115" s="275"/>
      <c r="AE115" s="275"/>
      <c r="AF115" s="275"/>
    </row>
    <row r="116" spans="1:32" x14ac:dyDescent="0.3">
      <c r="E116" s="355"/>
      <c r="F116" s="209"/>
      <c r="J116" s="362"/>
      <c r="R116" s="565"/>
      <c r="S116" s="565"/>
      <c r="T116" s="565"/>
      <c r="U116" s="565"/>
      <c r="V116" s="275"/>
      <c r="W116" s="275"/>
      <c r="X116" s="275"/>
      <c r="Y116" s="275"/>
      <c r="Z116" s="275"/>
      <c r="AA116" s="275"/>
      <c r="AB116" s="275"/>
      <c r="AC116" s="275"/>
      <c r="AD116" s="275"/>
      <c r="AE116" s="275"/>
      <c r="AF116" s="275"/>
    </row>
    <row r="117" spans="1:32" x14ac:dyDescent="0.3">
      <c r="E117" s="355"/>
      <c r="F117" s="209"/>
      <c r="J117" s="362"/>
      <c r="R117" s="566"/>
      <c r="S117" s="566"/>
      <c r="T117" s="566"/>
      <c r="U117" s="565"/>
      <c r="V117" s="567"/>
      <c r="W117" s="567"/>
      <c r="X117" s="567"/>
      <c r="Y117" s="567"/>
      <c r="Z117" s="567"/>
      <c r="AA117" s="567"/>
      <c r="AB117" s="567"/>
      <c r="AC117" s="567"/>
      <c r="AD117" s="567"/>
      <c r="AE117" s="567"/>
      <c r="AF117" s="567"/>
    </row>
    <row r="118" spans="1:32" x14ac:dyDescent="0.3">
      <c r="E118" s="355"/>
      <c r="F118" s="209"/>
      <c r="J118" s="362"/>
      <c r="R118" s="568"/>
      <c r="S118" s="568"/>
      <c r="T118" s="568"/>
      <c r="U118" s="565"/>
      <c r="V118" s="567"/>
      <c r="W118" s="567"/>
      <c r="X118" s="567"/>
      <c r="Y118" s="567"/>
      <c r="Z118" s="567"/>
      <c r="AA118" s="567"/>
      <c r="AB118" s="567"/>
      <c r="AC118" s="567"/>
      <c r="AD118" s="567"/>
      <c r="AE118" s="567"/>
      <c r="AF118" s="567"/>
    </row>
    <row r="119" spans="1:32" x14ac:dyDescent="0.3">
      <c r="E119" s="355"/>
      <c r="F119" s="209"/>
      <c r="G119" s="362"/>
      <c r="H119" s="362"/>
      <c r="J119" s="362"/>
      <c r="R119" s="568"/>
      <c r="S119" s="568"/>
      <c r="T119" s="568"/>
      <c r="U119" s="565"/>
      <c r="V119" s="567"/>
      <c r="W119" s="567"/>
      <c r="X119" s="567"/>
      <c r="Y119" s="567"/>
      <c r="Z119" s="567"/>
      <c r="AA119" s="567"/>
      <c r="AB119" s="567"/>
      <c r="AC119" s="567"/>
      <c r="AD119" s="567"/>
      <c r="AE119" s="567"/>
      <c r="AF119" s="567"/>
    </row>
    <row r="120" spans="1:32" x14ac:dyDescent="0.3">
      <c r="F120" s="209"/>
      <c r="J120" s="362"/>
      <c r="R120" s="568"/>
      <c r="S120" s="568"/>
      <c r="T120" s="568"/>
      <c r="U120" s="565"/>
      <c r="V120" s="567"/>
      <c r="W120" s="567"/>
      <c r="X120" s="567"/>
      <c r="Y120" s="567"/>
      <c r="Z120" s="567"/>
      <c r="AA120" s="567"/>
      <c r="AB120" s="567"/>
      <c r="AC120" s="567"/>
      <c r="AD120" s="567"/>
      <c r="AE120" s="567"/>
      <c r="AF120" s="567"/>
    </row>
    <row r="121" spans="1:32" x14ac:dyDescent="0.3">
      <c r="F121" s="209"/>
      <c r="R121" s="568"/>
      <c r="S121" s="568"/>
      <c r="T121" s="568"/>
      <c r="U121" s="565"/>
      <c r="V121" s="567"/>
      <c r="W121" s="567"/>
      <c r="X121" s="567"/>
      <c r="Y121" s="567"/>
      <c r="Z121" s="567"/>
      <c r="AA121" s="567"/>
      <c r="AB121" s="567"/>
      <c r="AC121" s="567"/>
      <c r="AD121" s="567"/>
      <c r="AE121" s="567"/>
      <c r="AF121" s="567"/>
    </row>
    <row r="122" spans="1:32" x14ac:dyDescent="0.3">
      <c r="F122" s="209"/>
      <c r="R122" s="568"/>
      <c r="S122" s="568"/>
      <c r="T122" s="568"/>
      <c r="U122" s="565"/>
      <c r="V122" s="567"/>
      <c r="W122" s="567"/>
      <c r="X122" s="567"/>
      <c r="Y122" s="567"/>
      <c r="Z122" s="567"/>
      <c r="AA122" s="567"/>
      <c r="AB122" s="567"/>
      <c r="AC122" s="567"/>
      <c r="AD122" s="567"/>
      <c r="AE122" s="567"/>
      <c r="AF122" s="567"/>
    </row>
    <row r="123" spans="1:32" x14ac:dyDescent="0.3">
      <c r="R123" s="568"/>
      <c r="S123" s="568"/>
      <c r="T123" s="568"/>
      <c r="U123" s="565"/>
      <c r="V123" s="567"/>
      <c r="W123" s="567"/>
      <c r="X123" s="567"/>
      <c r="Y123" s="567"/>
      <c r="Z123" s="567"/>
      <c r="AA123" s="567"/>
      <c r="AB123" s="567"/>
      <c r="AC123" s="567"/>
      <c r="AD123" s="567"/>
      <c r="AE123" s="567"/>
      <c r="AF123" s="567"/>
    </row>
    <row r="124" spans="1:32" x14ac:dyDescent="0.3">
      <c r="R124" s="568"/>
      <c r="S124" s="568"/>
      <c r="T124" s="568"/>
      <c r="U124" s="565"/>
      <c r="V124" s="567"/>
      <c r="W124" s="567"/>
      <c r="X124" s="567"/>
      <c r="Y124" s="567"/>
      <c r="Z124" s="567"/>
      <c r="AA124" s="567"/>
      <c r="AB124" s="567"/>
      <c r="AC124" s="567"/>
      <c r="AD124" s="567"/>
      <c r="AE124" s="567"/>
      <c r="AF124" s="567"/>
    </row>
    <row r="125" spans="1:32" x14ac:dyDescent="0.3">
      <c r="R125" s="275"/>
      <c r="S125" s="275"/>
      <c r="T125" s="275"/>
      <c r="U125" s="275"/>
      <c r="V125" s="275"/>
      <c r="W125" s="275"/>
      <c r="X125" s="275"/>
      <c r="Y125" s="275"/>
      <c r="Z125" s="275"/>
      <c r="AA125" s="275"/>
      <c r="AB125" s="275"/>
      <c r="AC125" s="275"/>
      <c r="AD125" s="275"/>
      <c r="AE125" s="275"/>
      <c r="AF125" s="275"/>
    </row>
    <row r="126" spans="1:32" x14ac:dyDescent="0.3">
      <c r="R126" s="275"/>
      <c r="S126" s="275"/>
      <c r="T126" s="275"/>
      <c r="U126" s="275"/>
      <c r="V126" s="275"/>
      <c r="W126" s="275"/>
      <c r="X126" s="275"/>
      <c r="Y126" s="275"/>
      <c r="Z126" s="275"/>
      <c r="AA126" s="275"/>
      <c r="AB126" s="275"/>
      <c r="AC126" s="275"/>
      <c r="AD126" s="275"/>
      <c r="AE126" s="275"/>
      <c r="AF126" s="275"/>
    </row>
    <row r="127" spans="1:32" x14ac:dyDescent="0.3">
      <c r="R127" s="569"/>
      <c r="S127" s="275"/>
      <c r="T127" s="569"/>
      <c r="U127" s="275"/>
      <c r="V127" s="275"/>
      <c r="W127" s="275"/>
      <c r="X127" s="275"/>
      <c r="Y127" s="275"/>
      <c r="Z127" s="275"/>
      <c r="AA127" s="275"/>
      <c r="AB127" s="275"/>
      <c r="AC127" s="275"/>
      <c r="AD127" s="275"/>
      <c r="AE127" s="275"/>
      <c r="AF127" s="275"/>
    </row>
    <row r="128" spans="1:32" x14ac:dyDescent="0.3">
      <c r="R128" s="564"/>
      <c r="S128" s="564"/>
      <c r="T128" s="564"/>
      <c r="U128" s="564"/>
      <c r="V128" s="275"/>
      <c r="W128" s="275"/>
      <c r="X128" s="275"/>
      <c r="Y128" s="275"/>
      <c r="Z128" s="275"/>
      <c r="AA128" s="275"/>
      <c r="AB128" s="275"/>
      <c r="AC128" s="275"/>
      <c r="AD128" s="275"/>
      <c r="AE128" s="275"/>
      <c r="AF128" s="275"/>
    </row>
    <row r="129" spans="1:32" x14ac:dyDescent="0.3">
      <c r="R129" s="569"/>
      <c r="S129" s="569"/>
      <c r="T129" s="569"/>
      <c r="U129" s="569"/>
      <c r="V129" s="275"/>
      <c r="W129" s="275"/>
      <c r="X129" s="275"/>
      <c r="Y129" s="275"/>
      <c r="Z129" s="275"/>
      <c r="AA129" s="275"/>
      <c r="AB129" s="275"/>
      <c r="AC129" s="275"/>
      <c r="AD129" s="275"/>
      <c r="AE129" s="275"/>
      <c r="AF129" s="275"/>
    </row>
    <row r="130" spans="1:32" x14ac:dyDescent="0.3">
      <c r="B130" s="551" t="s">
        <v>1986</v>
      </c>
      <c r="R130" s="275"/>
      <c r="S130" s="275"/>
      <c r="T130" s="275"/>
      <c r="U130" s="275"/>
      <c r="V130" s="275"/>
      <c r="W130" s="275"/>
      <c r="X130" s="275"/>
      <c r="Y130" s="275"/>
      <c r="Z130" s="275"/>
      <c r="AA130" s="275"/>
      <c r="AB130" s="275"/>
      <c r="AC130" s="275"/>
      <c r="AD130" s="275"/>
      <c r="AE130" s="275"/>
      <c r="AF130" s="275"/>
    </row>
    <row r="131" spans="1:32" x14ac:dyDescent="0.3">
      <c r="K131" s="275"/>
      <c r="L131" s="275"/>
      <c r="M131" s="275"/>
      <c r="N131" s="275"/>
      <c r="O131" s="275"/>
      <c r="P131" s="275"/>
      <c r="Q131" s="275"/>
      <c r="R131" s="275"/>
      <c r="S131" s="275"/>
      <c r="T131" s="275"/>
      <c r="U131" s="275"/>
      <c r="V131" s="275"/>
      <c r="W131" s="275"/>
      <c r="X131" s="275"/>
      <c r="Y131" s="275"/>
      <c r="Z131" s="275"/>
      <c r="AA131" s="275"/>
      <c r="AB131" s="275"/>
      <c r="AC131" s="275"/>
      <c r="AD131" s="275"/>
      <c r="AE131" s="275"/>
      <c r="AF131" s="275"/>
    </row>
    <row r="132" spans="1:32" x14ac:dyDescent="0.3">
      <c r="B132" s="562" t="s">
        <v>1246</v>
      </c>
      <c r="F132" s="363"/>
      <c r="K132" s="275"/>
      <c r="L132" s="275"/>
      <c r="M132" s="275"/>
      <c r="N132" s="275"/>
      <c r="O132" s="275"/>
      <c r="P132" s="275"/>
      <c r="Q132" s="275"/>
      <c r="R132" s="275"/>
      <c r="S132" s="275"/>
      <c r="T132" s="275"/>
      <c r="U132" s="275"/>
      <c r="V132" s="275"/>
      <c r="W132" s="275"/>
      <c r="X132" s="275"/>
      <c r="Y132" s="275"/>
      <c r="Z132" s="275"/>
      <c r="AA132" s="275"/>
      <c r="AB132" s="275"/>
      <c r="AC132" s="275"/>
      <c r="AD132" s="275"/>
      <c r="AE132" s="275"/>
      <c r="AF132" s="275"/>
    </row>
    <row r="133" spans="1:32" x14ac:dyDescent="0.3">
      <c r="A133" s="554"/>
      <c r="D133" s="570"/>
      <c r="E133" s="571"/>
      <c r="F133" s="363"/>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s="275"/>
    </row>
    <row r="134" spans="1:32" x14ac:dyDescent="0.3">
      <c r="D134" s="572"/>
      <c r="E134" s="573"/>
      <c r="F134" s="363"/>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row>
    <row r="135" spans="1:32" x14ac:dyDescent="0.3">
      <c r="D135" s="574"/>
      <c r="E135" s="573"/>
      <c r="F135" s="363"/>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275"/>
    </row>
    <row r="136" spans="1:32" x14ac:dyDescent="0.3">
      <c r="D136" s="574"/>
      <c r="E136" s="573"/>
      <c r="F136" s="363"/>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s="275"/>
    </row>
    <row r="137" spans="1:32" x14ac:dyDescent="0.3">
      <c r="D137" s="574"/>
      <c r="E137" s="573"/>
      <c r="F137" s="363"/>
      <c r="K137" s="275"/>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row>
    <row r="138" spans="1:32" x14ac:dyDescent="0.3">
      <c r="D138" s="574"/>
      <c r="E138" s="573"/>
      <c r="F138" s="363"/>
      <c r="K138" s="275"/>
      <c r="L138" s="275"/>
      <c r="M138" s="275"/>
      <c r="N138" s="275"/>
      <c r="O138" s="275"/>
      <c r="P138" s="275"/>
      <c r="Q138" s="275"/>
      <c r="R138" s="275"/>
      <c r="S138" s="275"/>
      <c r="T138" s="275"/>
      <c r="U138" s="275"/>
      <c r="V138" s="275"/>
      <c r="W138" s="275"/>
      <c r="X138" s="275"/>
      <c r="Y138" s="275"/>
      <c r="Z138" s="275"/>
      <c r="AA138" s="275"/>
      <c r="AB138" s="275"/>
      <c r="AC138" s="275"/>
      <c r="AD138" s="275"/>
      <c r="AE138" s="275"/>
      <c r="AF138" s="275"/>
    </row>
    <row r="139" spans="1:32" x14ac:dyDescent="0.3">
      <c r="D139" s="574"/>
      <c r="E139" s="573"/>
      <c r="F139" s="363"/>
      <c r="K139" s="275"/>
      <c r="L139" s="275"/>
      <c r="M139" s="275"/>
      <c r="N139" s="275"/>
      <c r="O139" s="275"/>
      <c r="P139" s="275"/>
      <c r="Q139" s="275"/>
      <c r="R139" s="275"/>
      <c r="S139" s="275"/>
      <c r="T139" s="275"/>
      <c r="U139" s="275"/>
      <c r="V139" s="275"/>
      <c r="W139" s="275"/>
      <c r="X139" s="275"/>
      <c r="Y139" s="275"/>
      <c r="Z139" s="275"/>
      <c r="AA139" s="275"/>
      <c r="AB139" s="275"/>
      <c r="AC139" s="275"/>
      <c r="AD139" s="275"/>
      <c r="AE139" s="275"/>
      <c r="AF139" s="275"/>
    </row>
    <row r="140" spans="1:32" x14ac:dyDescent="0.3">
      <c r="D140" s="572"/>
      <c r="E140" s="363"/>
      <c r="F140" s="363"/>
      <c r="K140" s="275"/>
      <c r="L140" s="275"/>
      <c r="M140" s="275"/>
      <c r="N140" s="275"/>
      <c r="O140" s="275"/>
      <c r="P140" s="275"/>
      <c r="Q140" s="275"/>
      <c r="R140" s="275"/>
      <c r="S140" s="275"/>
      <c r="T140" s="275"/>
      <c r="U140" s="275"/>
      <c r="V140" s="275"/>
      <c r="W140" s="275"/>
      <c r="X140" s="275"/>
      <c r="Y140" s="275"/>
      <c r="Z140" s="275"/>
      <c r="AA140" s="275"/>
      <c r="AB140" s="275"/>
      <c r="AC140" s="275"/>
      <c r="AD140" s="275"/>
      <c r="AE140" s="275"/>
      <c r="AF140" s="275"/>
    </row>
    <row r="141" spans="1:32" x14ac:dyDescent="0.3">
      <c r="D141" s="572"/>
      <c r="E141" s="363"/>
      <c r="F141" s="363"/>
      <c r="K141" s="275"/>
      <c r="L141" s="275"/>
      <c r="M141" s="275"/>
      <c r="N141" s="275"/>
      <c r="O141" s="275"/>
      <c r="P141" s="275"/>
      <c r="Q141" s="275"/>
      <c r="R141" s="275"/>
      <c r="S141" s="275"/>
      <c r="T141" s="275"/>
      <c r="U141" s="275"/>
      <c r="V141" s="275"/>
      <c r="W141" s="275"/>
      <c r="X141" s="275"/>
      <c r="Y141" s="275"/>
      <c r="Z141" s="275"/>
      <c r="AA141" s="275"/>
      <c r="AB141" s="275"/>
      <c r="AC141" s="275"/>
      <c r="AD141" s="275"/>
      <c r="AE141" s="275"/>
      <c r="AF141" s="275"/>
    </row>
    <row r="142" spans="1:32" x14ac:dyDescent="0.3">
      <c r="D142" s="572"/>
      <c r="E142" s="363"/>
      <c r="F142" s="363"/>
      <c r="K142" s="275"/>
      <c r="L142" s="275"/>
      <c r="M142" s="275"/>
      <c r="N142" s="275"/>
      <c r="O142" s="275"/>
      <c r="P142" s="275"/>
      <c r="Q142" s="275"/>
      <c r="R142" s="275"/>
      <c r="S142" s="275"/>
      <c r="T142" s="275"/>
      <c r="U142" s="275"/>
      <c r="V142" s="275"/>
      <c r="W142" s="275"/>
      <c r="X142" s="275"/>
      <c r="Y142" s="275"/>
      <c r="Z142" s="275"/>
      <c r="AA142" s="275"/>
      <c r="AB142" s="275"/>
      <c r="AC142" s="275"/>
      <c r="AD142" s="275"/>
      <c r="AE142" s="275"/>
      <c r="AF142" s="275"/>
    </row>
    <row r="143" spans="1:32" x14ac:dyDescent="0.3">
      <c r="D143" s="572"/>
      <c r="E143" s="363"/>
      <c r="F143" s="363"/>
      <c r="K143" s="275"/>
      <c r="L143" s="275"/>
      <c r="M143" s="275"/>
      <c r="N143" s="275"/>
      <c r="O143" s="275"/>
      <c r="P143" s="275"/>
      <c r="Q143" s="275"/>
      <c r="R143" s="275"/>
      <c r="S143" s="275"/>
      <c r="T143" s="275"/>
      <c r="U143" s="275"/>
      <c r="V143" s="275"/>
      <c r="W143" s="275"/>
      <c r="X143" s="275"/>
      <c r="Y143" s="275"/>
      <c r="Z143" s="275"/>
      <c r="AA143" s="275"/>
      <c r="AB143" s="275"/>
      <c r="AC143" s="275"/>
      <c r="AD143" s="275"/>
      <c r="AE143" s="275"/>
      <c r="AF143" s="275"/>
    </row>
    <row r="144" spans="1:32" x14ac:dyDescent="0.3">
      <c r="D144" s="572"/>
      <c r="E144" s="363"/>
      <c r="F144" s="363"/>
      <c r="K144" s="275"/>
      <c r="L144" s="275"/>
      <c r="M144" s="275"/>
      <c r="N144" s="275"/>
      <c r="O144" s="275"/>
      <c r="P144" s="275"/>
      <c r="Q144" s="275"/>
      <c r="R144" s="275"/>
      <c r="S144" s="275"/>
      <c r="T144" s="275"/>
      <c r="U144" s="275"/>
      <c r="V144" s="275"/>
      <c r="W144" s="275"/>
      <c r="X144" s="275"/>
      <c r="Y144" s="275"/>
      <c r="Z144" s="275"/>
      <c r="AA144" s="275"/>
      <c r="AB144" s="275"/>
      <c r="AC144" s="275"/>
      <c r="AD144" s="275"/>
      <c r="AE144" s="275"/>
      <c r="AF144" s="275"/>
    </row>
    <row r="145" spans="1:32" x14ac:dyDescent="0.3">
      <c r="D145" s="572"/>
      <c r="E145" s="363"/>
      <c r="F145" s="363"/>
      <c r="K145" s="275"/>
      <c r="L145" s="275"/>
      <c r="M145" s="275"/>
      <c r="N145" s="275"/>
      <c r="O145" s="275"/>
      <c r="P145" s="275"/>
      <c r="Q145" s="275"/>
      <c r="R145" s="275"/>
      <c r="S145" s="275"/>
      <c r="T145" s="275"/>
      <c r="U145" s="275"/>
      <c r="V145" s="275"/>
      <c r="W145" s="275"/>
      <c r="X145" s="275"/>
      <c r="Y145" s="275"/>
      <c r="Z145" s="275"/>
      <c r="AA145" s="275"/>
      <c r="AB145" s="275"/>
      <c r="AC145" s="275"/>
      <c r="AD145" s="275"/>
      <c r="AE145" s="275"/>
      <c r="AF145" s="275"/>
    </row>
    <row r="146" spans="1:32" x14ac:dyDescent="0.3">
      <c r="D146" s="572"/>
      <c r="E146" s="363"/>
      <c r="F146" s="363"/>
      <c r="K146" s="275"/>
      <c r="L146" s="275"/>
      <c r="M146" s="275"/>
      <c r="N146" s="275"/>
      <c r="O146" s="275"/>
      <c r="P146" s="275"/>
      <c r="Q146" s="275"/>
      <c r="R146" s="275"/>
      <c r="S146" s="275"/>
      <c r="T146" s="275"/>
      <c r="U146" s="275"/>
      <c r="V146" s="275"/>
      <c r="W146" s="275"/>
      <c r="X146" s="275"/>
      <c r="Y146" s="275"/>
      <c r="Z146" s="275"/>
      <c r="AA146" s="275"/>
      <c r="AB146" s="275"/>
      <c r="AC146" s="275"/>
      <c r="AD146" s="275"/>
      <c r="AE146" s="275"/>
      <c r="AF146" s="275"/>
    </row>
    <row r="147" spans="1:32" x14ac:dyDescent="0.3">
      <c r="D147" s="572"/>
      <c r="E147" s="363"/>
      <c r="F147" s="363"/>
      <c r="K147" s="275"/>
      <c r="L147" s="275"/>
      <c r="M147" s="275"/>
      <c r="N147" s="275"/>
      <c r="O147" s="275"/>
      <c r="P147" s="275"/>
      <c r="Q147" s="275"/>
      <c r="R147" s="275"/>
      <c r="S147" s="275"/>
      <c r="T147" s="275"/>
      <c r="U147" s="275"/>
      <c r="V147" s="275"/>
      <c r="W147" s="275"/>
      <c r="X147" s="275"/>
      <c r="Y147" s="275"/>
      <c r="Z147" s="275"/>
      <c r="AA147" s="275"/>
      <c r="AB147" s="275"/>
      <c r="AC147" s="275"/>
      <c r="AD147" s="275"/>
      <c r="AE147" s="275"/>
      <c r="AF147" s="275"/>
    </row>
    <row r="148" spans="1:32" x14ac:dyDescent="0.3">
      <c r="D148" s="572"/>
      <c r="E148" s="363"/>
      <c r="F148" s="363"/>
      <c r="K148" s="275"/>
      <c r="L148" s="275"/>
      <c r="M148" s="275"/>
      <c r="N148" s="275"/>
      <c r="O148" s="275"/>
      <c r="P148" s="275"/>
      <c r="Q148" s="275"/>
      <c r="R148" s="275"/>
      <c r="S148" s="275"/>
      <c r="T148" s="275"/>
      <c r="U148" s="275"/>
      <c r="V148" s="275"/>
      <c r="W148" s="275"/>
      <c r="X148" s="275"/>
      <c r="Y148" s="275"/>
      <c r="Z148" s="275"/>
      <c r="AA148" s="275"/>
      <c r="AB148" s="275"/>
      <c r="AC148" s="275"/>
      <c r="AD148" s="275"/>
      <c r="AE148" s="275"/>
      <c r="AF148" s="275"/>
    </row>
    <row r="149" spans="1:32" x14ac:dyDescent="0.3">
      <c r="B149" s="551"/>
      <c r="D149" s="572"/>
      <c r="E149" s="363"/>
      <c r="F149" s="363"/>
      <c r="K149" s="275"/>
      <c r="L149" s="275"/>
      <c r="M149" s="275"/>
      <c r="N149" s="275"/>
      <c r="O149" s="275"/>
      <c r="P149" s="275"/>
      <c r="Q149" s="275"/>
      <c r="R149" s="275"/>
      <c r="S149" s="275"/>
      <c r="T149" s="275"/>
      <c r="U149" s="275"/>
      <c r="V149" s="275"/>
      <c r="W149" s="275"/>
      <c r="X149" s="275"/>
      <c r="Y149" s="275"/>
      <c r="Z149" s="275"/>
      <c r="AA149" s="275"/>
      <c r="AB149" s="275"/>
      <c r="AC149" s="275"/>
      <c r="AD149" s="275"/>
      <c r="AE149" s="275"/>
      <c r="AF149" s="275"/>
    </row>
    <row r="150" spans="1:32" x14ac:dyDescent="0.3">
      <c r="B150" s="551" t="s">
        <v>1986</v>
      </c>
      <c r="K150" s="275"/>
      <c r="L150" s="275"/>
      <c r="M150" s="275"/>
      <c r="N150" s="275"/>
      <c r="O150" s="275"/>
      <c r="P150" s="275"/>
      <c r="Q150" s="275"/>
      <c r="R150" s="275"/>
      <c r="S150" s="275"/>
      <c r="T150" s="275"/>
      <c r="U150" s="275"/>
      <c r="V150" s="275"/>
      <c r="W150" s="275"/>
      <c r="X150" s="275"/>
      <c r="Y150" s="275"/>
      <c r="Z150" s="275"/>
      <c r="AA150" s="275"/>
      <c r="AB150" s="275"/>
      <c r="AC150" s="275"/>
      <c r="AD150" s="275"/>
      <c r="AE150" s="275"/>
      <c r="AF150" s="275"/>
    </row>
    <row r="151" spans="1:32" x14ac:dyDescent="0.3">
      <c r="K151" s="275"/>
      <c r="L151" s="275"/>
      <c r="M151" s="275"/>
      <c r="N151" s="275"/>
      <c r="O151" s="275"/>
      <c r="P151" s="275"/>
      <c r="Q151" s="275"/>
      <c r="R151" s="275"/>
      <c r="S151" s="275"/>
      <c r="T151" s="275"/>
      <c r="U151" s="275"/>
      <c r="V151" s="275"/>
      <c r="W151" s="275"/>
      <c r="X151" s="275"/>
      <c r="Y151" s="275"/>
      <c r="Z151" s="275"/>
      <c r="AA151" s="275"/>
      <c r="AB151" s="275"/>
      <c r="AC151" s="275"/>
      <c r="AD151" s="275"/>
      <c r="AE151" s="275"/>
      <c r="AF151" s="275"/>
    </row>
    <row r="152" spans="1:32" x14ac:dyDescent="0.3">
      <c r="B152" s="354" t="s">
        <v>1247</v>
      </c>
      <c r="K152" s="275"/>
      <c r="L152" s="275"/>
      <c r="M152" s="275"/>
      <c r="N152" s="275"/>
      <c r="O152" s="275"/>
      <c r="P152" s="275"/>
      <c r="Q152" s="275"/>
      <c r="R152" s="275"/>
      <c r="S152" s="275"/>
      <c r="T152" s="275"/>
      <c r="U152" s="275"/>
      <c r="V152" s="275"/>
      <c r="W152" s="275"/>
      <c r="X152" s="275"/>
      <c r="Y152" s="275"/>
      <c r="Z152" s="275"/>
      <c r="AA152" s="275"/>
      <c r="AB152" s="275"/>
      <c r="AC152" s="275"/>
      <c r="AD152" s="275"/>
      <c r="AE152" s="275"/>
      <c r="AF152" s="275"/>
    </row>
    <row r="153" spans="1:32" x14ac:dyDescent="0.3">
      <c r="A153" s="554"/>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275"/>
      <c r="AF153" s="275"/>
    </row>
    <row r="154" spans="1:32" x14ac:dyDescent="0.3">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s="275"/>
    </row>
    <row r="155" spans="1:32" x14ac:dyDescent="0.3">
      <c r="D155" s="275"/>
      <c r="E155" s="569"/>
      <c r="F155" s="569"/>
      <c r="G155" s="569"/>
      <c r="H155" s="569"/>
      <c r="I155" s="575"/>
      <c r="J155" s="575"/>
      <c r="K155" s="275"/>
      <c r="L155" s="275"/>
      <c r="M155" s="275"/>
      <c r="N155" s="275"/>
      <c r="O155" s="275"/>
      <c r="P155" s="275"/>
      <c r="Q155" s="275"/>
      <c r="R155" s="275"/>
      <c r="S155" s="275"/>
      <c r="T155" s="275"/>
      <c r="U155" s="275"/>
      <c r="V155" s="275"/>
      <c r="W155" s="275"/>
      <c r="X155" s="275"/>
      <c r="Y155" s="275"/>
      <c r="Z155" s="275"/>
      <c r="AA155" s="275"/>
      <c r="AB155" s="275"/>
      <c r="AC155" s="275"/>
      <c r="AD155" s="275"/>
      <c r="AE155" s="275"/>
      <c r="AF155" s="275"/>
    </row>
    <row r="156" spans="1:32" x14ac:dyDescent="0.3">
      <c r="D156" s="275"/>
      <c r="E156" s="569"/>
      <c r="F156" s="569"/>
      <c r="G156" s="569"/>
      <c r="H156" s="569"/>
      <c r="I156" s="575"/>
      <c r="J156" s="5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c r="AF156" s="275"/>
    </row>
    <row r="157" spans="1:32" x14ac:dyDescent="0.3">
      <c r="D157" s="275"/>
      <c r="E157" s="569"/>
      <c r="F157" s="569"/>
      <c r="G157" s="569"/>
      <c r="H157" s="569"/>
      <c r="I157" s="575"/>
      <c r="J157" s="575"/>
      <c r="K157" s="275"/>
      <c r="L157" s="275"/>
      <c r="M157" s="275"/>
      <c r="N157" s="275"/>
      <c r="O157" s="275"/>
      <c r="P157" s="275"/>
      <c r="Q157" s="275"/>
      <c r="R157" s="275"/>
      <c r="S157" s="275"/>
      <c r="T157" s="275"/>
      <c r="U157" s="275"/>
      <c r="V157" s="275"/>
      <c r="W157" s="275"/>
      <c r="X157" s="275"/>
      <c r="Y157" s="275"/>
      <c r="Z157" s="275"/>
      <c r="AA157" s="275"/>
      <c r="AB157" s="275"/>
      <c r="AC157" s="275"/>
      <c r="AD157" s="275"/>
      <c r="AE157" s="275"/>
      <c r="AF157" s="275"/>
    </row>
    <row r="158" spans="1:32" x14ac:dyDescent="0.3">
      <c r="D158" s="275"/>
      <c r="E158" s="569"/>
      <c r="F158" s="569"/>
      <c r="G158" s="569"/>
      <c r="H158" s="569"/>
      <c r="I158" s="575"/>
      <c r="J158" s="5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s="275"/>
    </row>
    <row r="159" spans="1:32" x14ac:dyDescent="0.3">
      <c r="D159" s="275"/>
      <c r="E159" s="569"/>
      <c r="F159" s="569"/>
      <c r="G159" s="569"/>
      <c r="H159" s="569"/>
      <c r="I159" s="575"/>
      <c r="J159" s="575"/>
      <c r="K159" s="275"/>
      <c r="L159" s="275"/>
      <c r="M159" s="275"/>
      <c r="N159" s="275"/>
      <c r="O159" s="275"/>
      <c r="P159" s="275"/>
      <c r="Q159" s="275"/>
      <c r="R159" s="275"/>
      <c r="S159" s="275"/>
      <c r="T159" s="275"/>
      <c r="U159" s="275"/>
      <c r="V159" s="275"/>
      <c r="W159" s="275"/>
      <c r="X159" s="275"/>
      <c r="Y159" s="275"/>
      <c r="Z159" s="275"/>
      <c r="AA159" s="275"/>
      <c r="AB159" s="275"/>
      <c r="AC159" s="275"/>
      <c r="AD159" s="275"/>
      <c r="AE159" s="275"/>
      <c r="AF159" s="275"/>
    </row>
    <row r="160" spans="1:32" x14ac:dyDescent="0.3">
      <c r="D160" s="275"/>
      <c r="E160" s="569"/>
      <c r="F160" s="569"/>
      <c r="G160" s="569"/>
      <c r="H160" s="569"/>
      <c r="I160" s="575"/>
      <c r="J160" s="575"/>
      <c r="K160" s="275"/>
      <c r="L160" s="275"/>
      <c r="M160" s="275"/>
      <c r="N160" s="275"/>
      <c r="O160" s="275"/>
      <c r="P160" s="275"/>
      <c r="Q160" s="275"/>
      <c r="R160" s="275"/>
      <c r="S160" s="275"/>
      <c r="T160" s="275"/>
      <c r="U160" s="275"/>
      <c r="V160" s="275"/>
      <c r="W160" s="275"/>
      <c r="X160" s="275"/>
      <c r="Y160" s="275"/>
      <c r="Z160" s="275"/>
      <c r="AA160" s="275"/>
      <c r="AB160" s="275"/>
      <c r="AC160" s="275"/>
      <c r="AD160" s="275"/>
      <c r="AE160" s="275"/>
      <c r="AF160" s="275"/>
    </row>
    <row r="161" spans="1:32" x14ac:dyDescent="0.3">
      <c r="D161" s="275"/>
      <c r="E161" s="569"/>
      <c r="F161" s="569"/>
      <c r="G161" s="569"/>
      <c r="H161" s="569"/>
      <c r="I161" s="575"/>
      <c r="J161" s="575"/>
      <c r="K161" s="275"/>
      <c r="L161" s="275"/>
      <c r="M161" s="275"/>
      <c r="N161" s="275"/>
      <c r="O161" s="275"/>
      <c r="P161" s="275"/>
      <c r="Q161" s="275"/>
      <c r="R161" s="275"/>
      <c r="S161" s="275"/>
      <c r="T161" s="275"/>
      <c r="U161" s="275"/>
      <c r="V161" s="275"/>
      <c r="W161" s="275"/>
      <c r="X161" s="275"/>
      <c r="Y161" s="275"/>
      <c r="Z161" s="275"/>
      <c r="AA161" s="275"/>
      <c r="AB161" s="275"/>
      <c r="AC161" s="275"/>
      <c r="AD161" s="275"/>
      <c r="AE161" s="275"/>
      <c r="AF161" s="275"/>
    </row>
    <row r="162" spans="1:32" x14ac:dyDescent="0.3">
      <c r="D162" s="275"/>
      <c r="E162" s="569"/>
      <c r="F162" s="569"/>
      <c r="G162" s="569"/>
      <c r="H162" s="569"/>
      <c r="I162" s="575"/>
      <c r="J162" s="5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s="275"/>
    </row>
    <row r="163" spans="1:32" x14ac:dyDescent="0.3">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row>
    <row r="164" spans="1:32" x14ac:dyDescent="0.3">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75"/>
      <c r="AE164" s="275"/>
      <c r="AF164" s="275"/>
    </row>
    <row r="165" spans="1:32" x14ac:dyDescent="0.3">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275"/>
      <c r="AF165" s="275"/>
    </row>
    <row r="166" spans="1:32" x14ac:dyDescent="0.3">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75"/>
      <c r="AE166" s="275"/>
      <c r="AF166" s="275"/>
    </row>
    <row r="167" spans="1:32" x14ac:dyDescent="0.3">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75"/>
      <c r="AE167" s="275"/>
      <c r="AF167" s="275"/>
    </row>
    <row r="168" spans="1:32" x14ac:dyDescent="0.3">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75"/>
      <c r="AE168" s="275"/>
      <c r="AF168" s="275"/>
    </row>
    <row r="169" spans="1:32" x14ac:dyDescent="0.3">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75"/>
      <c r="AE169" s="275"/>
      <c r="AF169" s="275"/>
    </row>
    <row r="170" spans="1:32" x14ac:dyDescent="0.3">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75"/>
      <c r="AE170" s="275"/>
      <c r="AF170" s="275"/>
    </row>
    <row r="171" spans="1:32" x14ac:dyDescent="0.3">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75"/>
      <c r="AE171" s="275"/>
      <c r="AF171" s="275"/>
    </row>
    <row r="172" spans="1:32" x14ac:dyDescent="0.3">
      <c r="B172" s="551"/>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75"/>
      <c r="AE172" s="275"/>
      <c r="AF172" s="275"/>
    </row>
    <row r="173" spans="1:32" x14ac:dyDescent="0.3">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75"/>
      <c r="AE173" s="275"/>
      <c r="AF173" s="275"/>
    </row>
    <row r="174" spans="1:32" x14ac:dyDescent="0.3">
      <c r="B174" s="354"/>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75"/>
      <c r="AE174" s="275"/>
      <c r="AF174" s="275"/>
    </row>
    <row r="175" spans="1:32" x14ac:dyDescent="0.3">
      <c r="A175" s="554"/>
      <c r="D175" s="275"/>
      <c r="E175" s="276"/>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75"/>
      <c r="AE175" s="275"/>
      <c r="AF175" s="275"/>
    </row>
    <row r="176" spans="1:32" x14ac:dyDescent="0.3">
      <c r="D176" s="275"/>
      <c r="E176" s="276"/>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75"/>
      <c r="AE176" s="275"/>
      <c r="AF176" s="275"/>
    </row>
    <row r="177" spans="1:32" x14ac:dyDescent="0.3">
      <c r="B177" s="551" t="s">
        <v>1987</v>
      </c>
      <c r="D177" s="275"/>
      <c r="E177" s="276"/>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275"/>
      <c r="AF177" s="275"/>
    </row>
    <row r="178" spans="1:32" x14ac:dyDescent="0.3">
      <c r="D178" s="275"/>
      <c r="E178" s="276"/>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75"/>
      <c r="AE178" s="275"/>
      <c r="AF178" s="275"/>
    </row>
    <row r="179" spans="1:32" x14ac:dyDescent="0.3">
      <c r="B179" s="354" t="s">
        <v>1248</v>
      </c>
      <c r="D179" s="275"/>
      <c r="E179" s="276"/>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275"/>
      <c r="AF179" s="275"/>
    </row>
    <row r="180" spans="1:32" x14ac:dyDescent="0.3">
      <c r="D180" s="275"/>
      <c r="E180" s="276"/>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75"/>
      <c r="AE180" s="275"/>
      <c r="AF180" s="275"/>
    </row>
    <row r="181" spans="1:32" x14ac:dyDescent="0.3">
      <c r="D181" s="275"/>
      <c r="E181" s="576"/>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75"/>
      <c r="AE181" s="275"/>
      <c r="AF181" s="275"/>
    </row>
    <row r="182" spans="1:32" x14ac:dyDescent="0.3">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75"/>
      <c r="AE182" s="275"/>
      <c r="AF182" s="275"/>
    </row>
    <row r="183" spans="1:32" x14ac:dyDescent="0.3">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75"/>
      <c r="AE183" s="275"/>
      <c r="AF183" s="275"/>
    </row>
    <row r="184" spans="1:32" x14ac:dyDescent="0.3">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75"/>
      <c r="AE184" s="275"/>
      <c r="AF184" s="275"/>
    </row>
    <row r="185" spans="1:32" x14ac:dyDescent="0.3">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s="275"/>
    </row>
    <row r="186" spans="1:32" x14ac:dyDescent="0.3">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275"/>
      <c r="AF186" s="275"/>
    </row>
    <row r="187" spans="1:32" x14ac:dyDescent="0.3">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75"/>
      <c r="AE187" s="275"/>
      <c r="AF187" s="275"/>
    </row>
    <row r="188" spans="1:32" x14ac:dyDescent="0.3">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275"/>
      <c r="AF188" s="275"/>
    </row>
    <row r="189" spans="1:32" x14ac:dyDescent="0.3">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s="275"/>
    </row>
    <row r="190" spans="1:32" x14ac:dyDescent="0.3">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275"/>
    </row>
    <row r="191" spans="1:32" x14ac:dyDescent="0.3">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c r="AF191" s="275"/>
    </row>
    <row r="192" spans="1:32" x14ac:dyDescent="0.3">
      <c r="A192" s="554"/>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75"/>
      <c r="AE192" s="275"/>
      <c r="AF192" s="275"/>
    </row>
    <row r="193" spans="1:32" x14ac:dyDescent="0.3">
      <c r="D193" s="275"/>
      <c r="E193" s="276"/>
      <c r="F193" s="577"/>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75"/>
      <c r="AE193" s="275"/>
      <c r="AF193" s="275"/>
    </row>
    <row r="194" spans="1:32" x14ac:dyDescent="0.3">
      <c r="B194" s="352" t="s">
        <v>1988</v>
      </c>
      <c r="D194" s="275"/>
      <c r="E194" s="276"/>
      <c r="F194" s="577"/>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row>
    <row r="195" spans="1:32" x14ac:dyDescent="0.3">
      <c r="D195" s="578"/>
      <c r="E195" s="579"/>
      <c r="F195" s="579"/>
      <c r="G195" s="579"/>
      <c r="H195" s="579"/>
      <c r="I195" s="579"/>
      <c r="J195" s="579"/>
      <c r="K195" s="579"/>
      <c r="L195" s="579"/>
      <c r="M195" s="275"/>
      <c r="N195" s="275"/>
      <c r="O195" s="275"/>
      <c r="P195" s="275"/>
      <c r="Q195" s="275"/>
      <c r="R195" s="275"/>
      <c r="S195" s="275"/>
      <c r="T195" s="275"/>
      <c r="U195" s="275"/>
      <c r="V195" s="275"/>
      <c r="W195" s="275"/>
      <c r="X195" s="275"/>
      <c r="Y195" s="275"/>
      <c r="Z195" s="275"/>
      <c r="AA195" s="275"/>
      <c r="AB195" s="275"/>
      <c r="AC195" s="275"/>
      <c r="AD195" s="275"/>
      <c r="AE195" s="275"/>
      <c r="AF195" s="275"/>
    </row>
    <row r="196" spans="1:32" x14ac:dyDescent="0.3">
      <c r="B196" s="14" t="s">
        <v>1249</v>
      </c>
      <c r="D196" s="580"/>
      <c r="E196" s="581"/>
      <c r="F196" s="360"/>
      <c r="G196" s="360"/>
      <c r="H196" s="360"/>
      <c r="I196" s="360"/>
      <c r="J196" s="360"/>
      <c r="K196" s="360"/>
      <c r="L196" s="360"/>
      <c r="M196" s="275"/>
      <c r="N196" s="275"/>
      <c r="O196" s="275"/>
      <c r="P196" s="275"/>
      <c r="Q196" s="275"/>
      <c r="R196" s="275"/>
      <c r="S196" s="275"/>
      <c r="T196" s="275"/>
      <c r="U196" s="275"/>
      <c r="V196" s="275"/>
      <c r="W196" s="275"/>
      <c r="X196" s="275"/>
      <c r="Y196" s="275"/>
      <c r="Z196" s="275"/>
      <c r="AA196" s="275"/>
      <c r="AB196" s="275"/>
      <c r="AC196" s="275"/>
      <c r="AD196" s="275"/>
      <c r="AE196" s="275"/>
      <c r="AF196" s="275"/>
    </row>
    <row r="197" spans="1:32" ht="14.5" x14ac:dyDescent="0.35">
      <c r="A197" s="554"/>
      <c r="B197"/>
      <c r="D197" s="580"/>
      <c r="E197" s="581"/>
      <c r="F197" s="360"/>
      <c r="G197" s="360"/>
      <c r="H197" s="360"/>
      <c r="I197" s="360"/>
      <c r="J197" s="360"/>
      <c r="K197" s="360"/>
      <c r="L197" s="360"/>
      <c r="M197" s="275"/>
      <c r="N197" s="275"/>
      <c r="O197" s="275"/>
      <c r="P197" s="275"/>
      <c r="Q197" s="275"/>
      <c r="R197" s="275"/>
      <c r="S197" s="275"/>
      <c r="T197" s="275"/>
      <c r="U197" s="275"/>
      <c r="V197" s="275"/>
      <c r="W197" s="275"/>
      <c r="X197" s="275"/>
      <c r="Y197" s="275"/>
      <c r="Z197" s="275"/>
      <c r="AA197" s="275"/>
      <c r="AB197" s="275"/>
      <c r="AC197" s="275"/>
      <c r="AD197" s="275"/>
      <c r="AE197" s="275"/>
      <c r="AF197" s="275"/>
    </row>
    <row r="198" spans="1:32" x14ac:dyDescent="0.3">
      <c r="D198" s="580"/>
      <c r="E198" s="581"/>
      <c r="F198" s="360"/>
      <c r="G198" s="360"/>
      <c r="H198" s="360"/>
      <c r="I198" s="360"/>
      <c r="J198" s="360"/>
      <c r="K198" s="360"/>
      <c r="L198" s="360"/>
      <c r="M198" s="275"/>
      <c r="N198" s="275"/>
      <c r="O198" s="275"/>
      <c r="P198" s="275"/>
      <c r="Q198" s="275"/>
      <c r="R198" s="275"/>
      <c r="S198" s="275"/>
      <c r="T198" s="275"/>
      <c r="U198" s="275"/>
      <c r="V198" s="275"/>
      <c r="W198" s="275"/>
      <c r="X198" s="275"/>
      <c r="Y198" s="275"/>
      <c r="Z198" s="275"/>
      <c r="AA198" s="275"/>
      <c r="AB198" s="275"/>
      <c r="AC198" s="275"/>
      <c r="AD198" s="275"/>
      <c r="AE198" s="275"/>
      <c r="AF198" s="275"/>
    </row>
    <row r="199" spans="1:32" x14ac:dyDescent="0.3">
      <c r="D199" s="580"/>
      <c r="E199" s="581"/>
      <c r="F199" s="360"/>
      <c r="G199" s="360"/>
      <c r="H199" s="360"/>
      <c r="I199" s="360"/>
      <c r="J199" s="360"/>
      <c r="K199" s="360"/>
      <c r="L199" s="360"/>
      <c r="M199" s="275"/>
      <c r="N199" s="275"/>
      <c r="O199" s="275"/>
      <c r="P199" s="275"/>
      <c r="Q199" s="275"/>
      <c r="R199" s="275"/>
      <c r="S199" s="275"/>
      <c r="T199" s="275"/>
      <c r="U199" s="275"/>
      <c r="V199" s="275"/>
      <c r="W199" s="275"/>
      <c r="X199" s="275"/>
      <c r="Y199" s="275"/>
      <c r="Z199" s="275"/>
      <c r="AA199" s="275"/>
      <c r="AB199" s="275"/>
      <c r="AC199" s="275"/>
      <c r="AD199" s="275"/>
      <c r="AE199" s="275"/>
      <c r="AF199" s="275"/>
    </row>
    <row r="200" spans="1:32" x14ac:dyDescent="0.3">
      <c r="D200" s="580"/>
      <c r="E200" s="581"/>
      <c r="F200" s="360"/>
      <c r="G200" s="360"/>
      <c r="H200" s="360"/>
      <c r="I200" s="360"/>
      <c r="J200" s="360"/>
      <c r="K200" s="360"/>
      <c r="L200" s="360"/>
      <c r="M200" s="275"/>
      <c r="N200" s="275"/>
      <c r="O200" s="275"/>
      <c r="P200" s="275"/>
      <c r="Q200" s="275"/>
      <c r="R200" s="275"/>
      <c r="S200" s="275"/>
      <c r="T200" s="275"/>
      <c r="U200" s="275"/>
      <c r="V200" s="275"/>
      <c r="W200" s="275"/>
      <c r="X200" s="275"/>
      <c r="Y200" s="275"/>
      <c r="Z200" s="275"/>
      <c r="AA200" s="275"/>
      <c r="AB200" s="275"/>
      <c r="AC200" s="275"/>
      <c r="AD200" s="275"/>
      <c r="AE200" s="275"/>
      <c r="AF200" s="275"/>
    </row>
    <row r="201" spans="1:32" x14ac:dyDescent="0.3">
      <c r="D201" s="580"/>
      <c r="E201" s="360"/>
      <c r="F201" s="360"/>
      <c r="G201" s="360"/>
      <c r="H201" s="360"/>
      <c r="I201" s="360"/>
      <c r="J201" s="360"/>
      <c r="K201" s="360"/>
      <c r="L201" s="360"/>
      <c r="M201" s="275"/>
      <c r="N201" s="275"/>
      <c r="O201" s="275"/>
      <c r="P201" s="275"/>
      <c r="Q201" s="275"/>
      <c r="R201" s="275"/>
      <c r="S201" s="275"/>
      <c r="T201" s="275"/>
      <c r="U201" s="275"/>
      <c r="V201" s="275"/>
      <c r="W201" s="275"/>
      <c r="X201" s="275"/>
      <c r="Y201" s="275"/>
      <c r="Z201" s="275"/>
      <c r="AA201" s="275"/>
      <c r="AB201" s="275"/>
      <c r="AC201" s="275"/>
      <c r="AD201" s="275"/>
      <c r="AE201" s="275"/>
      <c r="AF201" s="275"/>
    </row>
    <row r="202" spans="1:32" x14ac:dyDescent="0.3">
      <c r="D202" s="580"/>
      <c r="E202" s="363"/>
      <c r="F202" s="582"/>
      <c r="G202" s="582"/>
      <c r="H202" s="582"/>
      <c r="I202" s="583"/>
      <c r="J202" s="582"/>
      <c r="K202" s="582"/>
      <c r="L202" s="582"/>
      <c r="M202" s="275"/>
      <c r="N202" s="275"/>
      <c r="O202" s="275"/>
      <c r="P202" s="275"/>
      <c r="Q202" s="275"/>
      <c r="R202" s="275"/>
      <c r="S202" s="275"/>
      <c r="T202" s="275"/>
      <c r="U202" s="275"/>
      <c r="V202" s="275"/>
      <c r="W202" s="275"/>
      <c r="X202" s="275"/>
      <c r="Y202" s="275"/>
      <c r="Z202" s="275"/>
      <c r="AA202" s="275"/>
      <c r="AB202" s="275"/>
      <c r="AC202" s="275"/>
      <c r="AD202" s="275"/>
      <c r="AE202" s="275"/>
      <c r="AF202" s="275"/>
    </row>
    <row r="203" spans="1:32" x14ac:dyDescent="0.3">
      <c r="D203" s="578"/>
      <c r="E203" s="578"/>
      <c r="F203" s="562"/>
      <c r="G203" s="562"/>
      <c r="H203" s="562"/>
      <c r="I203" s="562"/>
      <c r="J203" s="562"/>
      <c r="K203" s="562"/>
      <c r="L203" s="562"/>
      <c r="M203" s="275"/>
      <c r="N203" s="275"/>
      <c r="O203" s="275"/>
      <c r="P203" s="275"/>
      <c r="Q203" s="275"/>
      <c r="R203" s="275"/>
      <c r="S203" s="275"/>
      <c r="T203" s="275"/>
      <c r="U203" s="275"/>
      <c r="V203" s="275"/>
      <c r="W203" s="275"/>
      <c r="X203" s="275"/>
      <c r="Y203" s="275"/>
      <c r="Z203" s="275"/>
      <c r="AA203" s="275"/>
      <c r="AB203" s="275"/>
      <c r="AC203" s="275"/>
      <c r="AD203" s="275"/>
      <c r="AE203" s="275"/>
      <c r="AF203" s="275"/>
    </row>
    <row r="204" spans="1:32" x14ac:dyDescent="0.3">
      <c r="D204" s="578"/>
      <c r="E204" s="579"/>
      <c r="F204" s="579"/>
      <c r="G204" s="579"/>
      <c r="H204" s="579"/>
      <c r="I204" s="579"/>
      <c r="J204" s="579"/>
      <c r="K204" s="579"/>
      <c r="L204" s="579"/>
      <c r="M204" s="275"/>
      <c r="N204" s="275"/>
      <c r="O204" s="275"/>
      <c r="P204" s="275"/>
      <c r="Q204" s="275"/>
      <c r="R204" s="275"/>
      <c r="S204" s="275"/>
      <c r="T204" s="275"/>
      <c r="U204" s="275"/>
      <c r="V204" s="275"/>
      <c r="W204" s="275"/>
      <c r="X204" s="275"/>
      <c r="Y204" s="275"/>
      <c r="Z204" s="275"/>
      <c r="AA204" s="275"/>
      <c r="AB204" s="275"/>
      <c r="AC204" s="275"/>
      <c r="AD204" s="275"/>
      <c r="AE204" s="275"/>
      <c r="AF204" s="275"/>
    </row>
    <row r="205" spans="1:32" x14ac:dyDescent="0.3">
      <c r="D205" s="353"/>
      <c r="E205" s="584"/>
      <c r="F205" s="584"/>
      <c r="G205" s="584"/>
      <c r="H205" s="584"/>
      <c r="I205" s="584"/>
      <c r="J205" s="584"/>
      <c r="K205" s="584"/>
      <c r="L205" s="584"/>
      <c r="M205" s="275"/>
      <c r="N205" s="275"/>
      <c r="O205" s="275"/>
      <c r="P205" s="275"/>
      <c r="Q205" s="275"/>
      <c r="R205" s="275"/>
      <c r="S205" s="275"/>
      <c r="T205" s="275"/>
      <c r="U205" s="275"/>
      <c r="V205" s="275"/>
      <c r="W205" s="275"/>
      <c r="X205" s="275"/>
      <c r="Y205" s="275"/>
      <c r="Z205" s="275"/>
      <c r="AA205" s="275"/>
      <c r="AB205" s="275"/>
      <c r="AC205" s="275"/>
      <c r="AD205" s="275"/>
      <c r="AE205" s="275"/>
      <c r="AF205" s="275"/>
    </row>
    <row r="206" spans="1:32" x14ac:dyDescent="0.3">
      <c r="D206" s="353"/>
      <c r="E206" s="584"/>
      <c r="F206" s="584"/>
      <c r="G206" s="584"/>
      <c r="H206" s="584"/>
      <c r="I206" s="584"/>
      <c r="J206" s="584"/>
      <c r="K206" s="584"/>
      <c r="L206" s="584"/>
      <c r="M206" s="275"/>
      <c r="N206" s="275"/>
      <c r="O206" s="275"/>
      <c r="P206" s="275"/>
      <c r="Q206" s="275"/>
      <c r="R206" s="275"/>
      <c r="S206" s="275"/>
      <c r="T206" s="275"/>
      <c r="U206" s="275"/>
      <c r="V206" s="275"/>
      <c r="W206" s="275"/>
      <c r="X206" s="275"/>
      <c r="Y206" s="275"/>
      <c r="Z206" s="275"/>
      <c r="AA206" s="275"/>
      <c r="AB206" s="275"/>
      <c r="AC206" s="275"/>
      <c r="AD206" s="275"/>
      <c r="AE206" s="275"/>
      <c r="AF206" s="275"/>
    </row>
    <row r="207" spans="1:32" x14ac:dyDescent="0.3">
      <c r="D207" s="353"/>
      <c r="E207" s="584"/>
      <c r="F207" s="584"/>
      <c r="G207" s="584"/>
      <c r="H207" s="584"/>
      <c r="I207" s="584"/>
      <c r="J207" s="584"/>
      <c r="K207" s="584"/>
      <c r="L207" s="584"/>
      <c r="M207" s="275"/>
      <c r="N207" s="275"/>
      <c r="O207" s="275"/>
      <c r="P207" s="275"/>
      <c r="Q207" s="275"/>
      <c r="R207" s="275"/>
      <c r="S207" s="275"/>
      <c r="T207" s="275"/>
      <c r="U207" s="275"/>
      <c r="V207" s="275"/>
      <c r="W207" s="275"/>
      <c r="X207" s="275"/>
      <c r="Y207" s="275"/>
      <c r="Z207" s="275"/>
      <c r="AA207" s="275"/>
      <c r="AB207" s="275"/>
      <c r="AC207" s="275"/>
      <c r="AD207" s="275"/>
      <c r="AE207" s="275"/>
      <c r="AF207" s="275"/>
    </row>
    <row r="208" spans="1:32" x14ac:dyDescent="0.3">
      <c r="D208" s="353"/>
      <c r="E208" s="584"/>
      <c r="F208" s="584"/>
      <c r="G208" s="584"/>
      <c r="H208" s="584"/>
      <c r="I208" s="584"/>
      <c r="J208" s="584"/>
      <c r="K208" s="584"/>
      <c r="L208" s="584"/>
      <c r="M208" s="275"/>
      <c r="N208" s="275"/>
      <c r="O208" s="275"/>
      <c r="P208" s="275"/>
      <c r="Q208" s="275"/>
      <c r="R208" s="275"/>
      <c r="S208" s="275"/>
      <c r="T208" s="275"/>
      <c r="U208" s="275"/>
      <c r="V208" s="275"/>
      <c r="W208" s="275"/>
      <c r="X208" s="275"/>
      <c r="Y208" s="275"/>
      <c r="Z208" s="275"/>
      <c r="AA208" s="275"/>
      <c r="AB208" s="275"/>
      <c r="AC208" s="275"/>
      <c r="AD208" s="275"/>
      <c r="AE208" s="275"/>
      <c r="AF208" s="275"/>
    </row>
    <row r="209" spans="1:32" x14ac:dyDescent="0.3">
      <c r="D209" s="353"/>
      <c r="E209" s="584"/>
      <c r="F209" s="584"/>
      <c r="G209" s="584"/>
      <c r="H209" s="584"/>
      <c r="I209" s="584"/>
      <c r="J209" s="584"/>
      <c r="K209" s="584"/>
      <c r="L209" s="584"/>
      <c r="M209" s="275"/>
      <c r="N209" s="275"/>
      <c r="O209" s="275"/>
      <c r="P209" s="275"/>
      <c r="Q209" s="275"/>
      <c r="R209" s="275"/>
      <c r="S209" s="275"/>
      <c r="T209" s="275"/>
      <c r="U209" s="275"/>
      <c r="V209" s="275"/>
      <c r="W209" s="275"/>
      <c r="X209" s="275"/>
      <c r="Y209" s="275"/>
      <c r="Z209" s="275"/>
      <c r="AA209" s="275"/>
      <c r="AB209" s="275"/>
      <c r="AC209" s="275"/>
      <c r="AD209" s="275"/>
      <c r="AE209" s="275"/>
      <c r="AF209" s="275"/>
    </row>
    <row r="210" spans="1:32" x14ac:dyDescent="0.3">
      <c r="B210" s="551"/>
      <c r="D210" s="353"/>
      <c r="E210" s="584"/>
      <c r="F210" s="584"/>
      <c r="G210" s="584"/>
      <c r="H210" s="584"/>
      <c r="I210" s="584"/>
      <c r="J210" s="584"/>
      <c r="K210" s="584"/>
      <c r="L210" s="584"/>
      <c r="M210" s="275"/>
      <c r="N210" s="275"/>
      <c r="O210" s="275"/>
      <c r="P210" s="275"/>
      <c r="Q210" s="275"/>
      <c r="R210" s="275"/>
      <c r="S210" s="275"/>
      <c r="T210" s="275"/>
      <c r="U210" s="275"/>
      <c r="V210" s="275"/>
      <c r="W210" s="275"/>
      <c r="X210" s="275"/>
      <c r="Y210" s="275"/>
      <c r="Z210" s="275"/>
      <c r="AA210" s="275"/>
      <c r="AB210" s="275"/>
      <c r="AC210" s="275"/>
      <c r="AD210" s="275"/>
      <c r="AE210" s="275"/>
      <c r="AF210" s="275"/>
    </row>
    <row r="211" spans="1:32" x14ac:dyDescent="0.3">
      <c r="B211" s="210" t="s">
        <v>1988</v>
      </c>
      <c r="D211" s="353"/>
      <c r="E211" s="584"/>
      <c r="F211" s="584"/>
      <c r="G211" s="584"/>
      <c r="H211" s="584"/>
      <c r="I211" s="584"/>
      <c r="J211" s="584"/>
      <c r="K211" s="584"/>
      <c r="L211" s="584"/>
      <c r="M211" s="275"/>
      <c r="N211" s="275"/>
      <c r="O211" s="275"/>
      <c r="P211" s="275"/>
      <c r="Q211" s="275"/>
      <c r="R211" s="275"/>
      <c r="S211" s="275"/>
      <c r="T211" s="275"/>
      <c r="U211" s="275"/>
      <c r="V211" s="275"/>
      <c r="W211" s="275"/>
      <c r="X211" s="275"/>
      <c r="Y211" s="275"/>
      <c r="Z211" s="275"/>
      <c r="AA211" s="275"/>
      <c r="AB211" s="275"/>
      <c r="AC211" s="275"/>
      <c r="AD211" s="275"/>
      <c r="AE211" s="275"/>
      <c r="AF211" s="275"/>
    </row>
    <row r="212" spans="1:32" x14ac:dyDescent="0.3">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75"/>
      <c r="AE212" s="275"/>
      <c r="AF212" s="275"/>
    </row>
    <row r="213" spans="1:32" x14ac:dyDescent="0.3">
      <c r="B213" s="14" t="s">
        <v>1250</v>
      </c>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75"/>
      <c r="AE213" s="275"/>
      <c r="AF213" s="275"/>
    </row>
    <row r="214" spans="1:32" ht="14.5" x14ac:dyDescent="0.35">
      <c r="A214" s="554"/>
      <c r="B214"/>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275"/>
    </row>
    <row r="215" spans="1:32" x14ac:dyDescent="0.3">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275"/>
      <c r="AF215" s="275"/>
    </row>
    <row r="216" spans="1:32" x14ac:dyDescent="0.3">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row>
    <row r="217" spans="1:32" x14ac:dyDescent="0.3">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75"/>
      <c r="AE217" s="275"/>
      <c r="AF217" s="275"/>
    </row>
    <row r="218" spans="1:32" x14ac:dyDescent="0.3">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row>
    <row r="219" spans="1:32" x14ac:dyDescent="0.3">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75"/>
      <c r="AE219" s="275"/>
      <c r="AF219" s="275"/>
    </row>
    <row r="220" spans="1:32" x14ac:dyDescent="0.3">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75"/>
      <c r="AE220" s="275"/>
      <c r="AF220" s="275"/>
    </row>
    <row r="221" spans="1:32" x14ac:dyDescent="0.3">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row>
    <row r="222" spans="1:32" x14ac:dyDescent="0.3">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row>
    <row r="223" spans="1:32" x14ac:dyDescent="0.3">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row>
    <row r="224" spans="1:32" x14ac:dyDescent="0.3">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75"/>
      <c r="AE224" s="275"/>
      <c r="AF224" s="275"/>
    </row>
    <row r="225" spans="1:32" x14ac:dyDescent="0.3">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275"/>
      <c r="AF225" s="275"/>
    </row>
    <row r="226" spans="1:32" x14ac:dyDescent="0.3">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s="275"/>
    </row>
    <row r="227" spans="1:32" x14ac:dyDescent="0.3">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row>
    <row r="228" spans="1:32" x14ac:dyDescent="0.3">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row>
    <row r="229" spans="1:32" x14ac:dyDescent="0.3">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row>
    <row r="230" spans="1:32" x14ac:dyDescent="0.3">
      <c r="B230" s="210" t="s">
        <v>1989</v>
      </c>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75"/>
      <c r="AE230" s="275"/>
      <c r="AF230" s="275"/>
    </row>
    <row r="231" spans="1:32" x14ac:dyDescent="0.3">
      <c r="B231" s="210" t="s">
        <v>1239</v>
      </c>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75"/>
      <c r="AE231" s="275"/>
      <c r="AF231" s="275"/>
    </row>
    <row r="232" spans="1:32" x14ac:dyDescent="0.3">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75"/>
      <c r="AE232" s="275"/>
      <c r="AF232" s="275"/>
    </row>
    <row r="233" spans="1:32" x14ac:dyDescent="0.3">
      <c r="B233" s="354" t="s">
        <v>1990</v>
      </c>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row>
    <row r="234" spans="1:32" x14ac:dyDescent="0.3">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row>
    <row r="235" spans="1:32" x14ac:dyDescent="0.3">
      <c r="B235" s="551"/>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row>
    <row r="236" spans="1:32" x14ac:dyDescent="0.3">
      <c r="B236" s="551"/>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75"/>
      <c r="AE236" s="275"/>
      <c r="AF236" s="275"/>
    </row>
    <row r="237" spans="1:32" x14ac:dyDescent="0.3">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75"/>
      <c r="AE237" s="275"/>
      <c r="AF237" s="275"/>
    </row>
    <row r="238" spans="1:32" x14ac:dyDescent="0.3">
      <c r="B238" s="354"/>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275"/>
    </row>
    <row r="239" spans="1:32" x14ac:dyDescent="0.3">
      <c r="A239" s="554"/>
      <c r="D239" s="585"/>
      <c r="E239" s="586"/>
      <c r="F239" s="275"/>
      <c r="G239" s="567"/>
      <c r="H239" s="567"/>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75"/>
      <c r="AE239" s="275"/>
      <c r="AF239" s="275"/>
    </row>
    <row r="240" spans="1:32" x14ac:dyDescent="0.3">
      <c r="D240" s="572"/>
      <c r="E240" s="587"/>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row>
    <row r="241" spans="2:32" x14ac:dyDescent="0.3">
      <c r="D241" s="572"/>
      <c r="E241" s="587"/>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row>
    <row r="242" spans="2:32" x14ac:dyDescent="0.3">
      <c r="D242" s="572"/>
      <c r="E242" s="587"/>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row>
    <row r="243" spans="2:32" x14ac:dyDescent="0.3">
      <c r="D243" s="572"/>
      <c r="E243" s="587"/>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275"/>
      <c r="AF243" s="275"/>
    </row>
    <row r="244" spans="2:32" x14ac:dyDescent="0.3">
      <c r="D244" s="572"/>
      <c r="E244" s="587"/>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275"/>
      <c r="AF244" s="275"/>
    </row>
    <row r="245" spans="2:32" x14ac:dyDescent="0.3">
      <c r="D245" s="572"/>
      <c r="E245" s="587"/>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c r="AF245" s="275"/>
    </row>
    <row r="246" spans="2:32" x14ac:dyDescent="0.3">
      <c r="D246" s="572"/>
      <c r="E246" s="363"/>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75"/>
      <c r="AE246" s="275"/>
      <c r="AF246" s="275"/>
    </row>
    <row r="247" spans="2:32" x14ac:dyDescent="0.3">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75"/>
      <c r="AE247" s="275"/>
      <c r="AF247" s="275"/>
    </row>
    <row r="248" spans="2:32" x14ac:dyDescent="0.3">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s="275"/>
    </row>
    <row r="249" spans="2:32" x14ac:dyDescent="0.3">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s="275"/>
    </row>
    <row r="250" spans="2:32" x14ac:dyDescent="0.3">
      <c r="B250" s="352" t="s">
        <v>1989</v>
      </c>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275"/>
      <c r="AF250" s="275"/>
    </row>
    <row r="251" spans="2:32" x14ac:dyDescent="0.3">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75"/>
      <c r="AE251" s="275"/>
      <c r="AF251" s="275"/>
    </row>
    <row r="252" spans="2:32" x14ac:dyDescent="0.3">
      <c r="B252" s="5" t="s">
        <v>1251</v>
      </c>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275"/>
      <c r="AF252" s="275"/>
    </row>
    <row r="253" spans="2:32" ht="14.5" x14ac:dyDescent="0.35">
      <c r="B253"/>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s="275"/>
    </row>
    <row r="254" spans="2:32" x14ac:dyDescent="0.3">
      <c r="D254" s="572"/>
      <c r="E254" s="363"/>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75"/>
      <c r="AE254" s="275"/>
      <c r="AF254" s="275"/>
    </row>
    <row r="255" spans="2:32" x14ac:dyDescent="0.3">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75"/>
      <c r="AE255" s="275"/>
      <c r="AF255" s="275"/>
    </row>
    <row r="256" spans="2:32" x14ac:dyDescent="0.3">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c r="AF256" s="275"/>
    </row>
    <row r="257" spans="1:32" x14ac:dyDescent="0.3">
      <c r="B257" s="551"/>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75"/>
      <c r="AE257" s="275"/>
      <c r="AF257" s="275"/>
    </row>
    <row r="258" spans="1:32" x14ac:dyDescent="0.3">
      <c r="D258" s="275"/>
      <c r="E258" s="567"/>
      <c r="F258" s="567"/>
      <c r="G258" s="567"/>
      <c r="H258" s="567"/>
      <c r="I258" s="567"/>
      <c r="J258" s="567"/>
      <c r="K258" s="567"/>
      <c r="L258" s="567"/>
      <c r="M258" s="275"/>
      <c r="N258" s="275"/>
      <c r="O258" s="275"/>
      <c r="P258" s="275"/>
      <c r="Q258" s="275"/>
      <c r="R258" s="275"/>
      <c r="S258" s="275"/>
      <c r="T258" s="275"/>
      <c r="U258" s="275"/>
      <c r="V258" s="275"/>
      <c r="W258" s="275"/>
      <c r="X258" s="275"/>
      <c r="Y258" s="275"/>
      <c r="Z258" s="275"/>
      <c r="AA258" s="275"/>
      <c r="AB258" s="275"/>
      <c r="AC258" s="275"/>
      <c r="AD258" s="275"/>
      <c r="AE258" s="275"/>
      <c r="AF258" s="275"/>
    </row>
    <row r="259" spans="1:32" x14ac:dyDescent="0.3">
      <c r="B259" s="354"/>
      <c r="L259" s="275"/>
      <c r="M259" s="275"/>
      <c r="N259" s="275"/>
      <c r="O259" s="275"/>
      <c r="P259" s="275"/>
      <c r="Q259" s="275"/>
      <c r="R259" s="275"/>
      <c r="S259" s="275"/>
      <c r="T259" s="275"/>
      <c r="U259" s="275"/>
      <c r="V259" s="275"/>
      <c r="W259" s="275"/>
      <c r="X259" s="275"/>
      <c r="Y259" s="275"/>
      <c r="Z259" s="275"/>
      <c r="AA259" s="275"/>
      <c r="AB259" s="275"/>
      <c r="AC259" s="275"/>
      <c r="AD259" s="275"/>
      <c r="AE259" s="275"/>
      <c r="AF259" s="275"/>
    </row>
    <row r="260" spans="1:32" x14ac:dyDescent="0.3">
      <c r="A260" s="554"/>
      <c r="L260" s="275"/>
      <c r="M260" s="275"/>
      <c r="N260" s="275"/>
      <c r="O260" s="275"/>
      <c r="P260" s="275"/>
      <c r="Q260" s="275"/>
      <c r="R260" s="275"/>
      <c r="S260" s="275"/>
      <c r="T260" s="275"/>
      <c r="U260" s="275"/>
      <c r="V260" s="275"/>
      <c r="W260" s="275"/>
      <c r="X260" s="275"/>
      <c r="Y260" s="275"/>
      <c r="Z260" s="275"/>
      <c r="AA260" s="275"/>
      <c r="AB260" s="275"/>
      <c r="AC260" s="275"/>
      <c r="AD260" s="275"/>
      <c r="AE260" s="275"/>
      <c r="AF260" s="275"/>
    </row>
    <row r="261" spans="1:32" x14ac:dyDescent="0.3">
      <c r="L261" s="275"/>
      <c r="M261" s="275"/>
      <c r="N261" s="275"/>
      <c r="O261" s="275"/>
      <c r="P261" s="275"/>
      <c r="Q261" s="275"/>
      <c r="R261" s="275"/>
      <c r="S261" s="275"/>
      <c r="T261" s="275"/>
      <c r="U261" s="275"/>
      <c r="V261" s="275"/>
      <c r="W261" s="275"/>
      <c r="X261" s="275"/>
      <c r="Y261" s="275"/>
      <c r="Z261" s="275"/>
      <c r="AA261" s="275"/>
      <c r="AB261" s="275"/>
      <c r="AC261" s="275"/>
      <c r="AD261" s="275"/>
      <c r="AE261" s="275"/>
      <c r="AF261" s="275"/>
    </row>
    <row r="262" spans="1:32" x14ac:dyDescent="0.3">
      <c r="L262" s="275"/>
      <c r="M262" s="275"/>
      <c r="N262" s="275"/>
      <c r="O262" s="275"/>
      <c r="P262" s="275"/>
      <c r="Q262" s="275"/>
      <c r="R262" s="275"/>
      <c r="S262" s="275"/>
      <c r="T262" s="275"/>
      <c r="U262" s="275"/>
      <c r="V262" s="275"/>
      <c r="W262" s="275"/>
      <c r="X262" s="275"/>
      <c r="Y262" s="275"/>
      <c r="Z262" s="275"/>
      <c r="AA262" s="275"/>
      <c r="AB262" s="275"/>
      <c r="AC262" s="275"/>
      <c r="AD262" s="275"/>
      <c r="AE262" s="275"/>
      <c r="AF262" s="275"/>
    </row>
    <row r="263" spans="1:32" x14ac:dyDescent="0.3">
      <c r="L263" s="275"/>
      <c r="M263" s="275"/>
      <c r="N263" s="275"/>
      <c r="O263" s="275"/>
      <c r="P263" s="275"/>
      <c r="Q263" s="275"/>
      <c r="R263" s="275"/>
      <c r="S263" s="275"/>
      <c r="T263" s="275"/>
      <c r="U263" s="275"/>
      <c r="V263" s="275"/>
      <c r="W263" s="275"/>
      <c r="X263" s="275"/>
      <c r="Y263" s="275"/>
      <c r="Z263" s="275"/>
      <c r="AA263" s="275"/>
      <c r="AB263" s="275"/>
      <c r="AC263" s="275"/>
      <c r="AD263" s="275"/>
      <c r="AE263" s="275"/>
      <c r="AF263" s="275"/>
    </row>
    <row r="264" spans="1:32" x14ac:dyDescent="0.3">
      <c r="L264" s="275"/>
      <c r="M264" s="275"/>
      <c r="N264" s="275"/>
      <c r="O264" s="275"/>
      <c r="P264" s="275"/>
      <c r="Q264" s="275"/>
      <c r="R264" s="275"/>
      <c r="S264" s="275"/>
      <c r="T264" s="275"/>
      <c r="U264" s="275"/>
      <c r="V264" s="275"/>
      <c r="W264" s="275"/>
      <c r="X264" s="275"/>
      <c r="Y264" s="275"/>
      <c r="Z264" s="275"/>
      <c r="AA264" s="275"/>
      <c r="AB264" s="275"/>
      <c r="AC264" s="275"/>
      <c r="AD264" s="275"/>
      <c r="AE264" s="275"/>
      <c r="AF264" s="275"/>
    </row>
    <row r="265" spans="1:32" x14ac:dyDescent="0.3">
      <c r="L265" s="275"/>
      <c r="M265" s="275"/>
      <c r="N265" s="275"/>
      <c r="O265" s="275"/>
      <c r="P265" s="275"/>
      <c r="Q265" s="275"/>
      <c r="R265" s="275"/>
      <c r="S265" s="275"/>
      <c r="T265" s="275"/>
      <c r="U265" s="275"/>
      <c r="V265" s="275"/>
      <c r="W265" s="275"/>
      <c r="X265" s="275"/>
      <c r="Y265" s="275"/>
      <c r="Z265" s="275"/>
      <c r="AA265" s="275"/>
      <c r="AB265" s="275"/>
      <c r="AC265" s="275"/>
      <c r="AD265" s="275"/>
      <c r="AE265" s="275"/>
      <c r="AF265" s="275"/>
    </row>
    <row r="266" spans="1:32" x14ac:dyDescent="0.3">
      <c r="L266" s="275"/>
      <c r="M266" s="275"/>
      <c r="N266" s="275"/>
      <c r="O266" s="275"/>
      <c r="P266" s="275"/>
      <c r="Q266" s="275"/>
      <c r="R266" s="275"/>
      <c r="S266" s="275"/>
      <c r="T266" s="275"/>
      <c r="U266" s="275"/>
      <c r="V266" s="275"/>
      <c r="W266" s="275"/>
      <c r="X266" s="275"/>
      <c r="Y266" s="275"/>
      <c r="Z266" s="275"/>
      <c r="AA266" s="275"/>
      <c r="AB266" s="275"/>
      <c r="AC266" s="275"/>
      <c r="AD266" s="275"/>
      <c r="AE266" s="275"/>
      <c r="AF266" s="275"/>
    </row>
    <row r="267" spans="1:32" x14ac:dyDescent="0.3">
      <c r="L267" s="275"/>
      <c r="M267" s="275"/>
      <c r="N267" s="275"/>
      <c r="O267" s="275"/>
      <c r="P267" s="275"/>
      <c r="Q267" s="275"/>
      <c r="R267" s="275"/>
      <c r="S267" s="275"/>
      <c r="T267" s="275"/>
      <c r="U267" s="275"/>
      <c r="V267" s="275"/>
      <c r="W267" s="275"/>
      <c r="X267" s="275"/>
      <c r="Y267" s="275"/>
      <c r="Z267" s="275"/>
      <c r="AA267" s="275"/>
      <c r="AB267" s="275"/>
      <c r="AC267" s="275"/>
      <c r="AD267" s="275"/>
      <c r="AE267" s="275"/>
      <c r="AF267" s="275"/>
    </row>
    <row r="268" spans="1:32" x14ac:dyDescent="0.3">
      <c r="L268" s="275"/>
      <c r="M268" s="275"/>
      <c r="N268" s="275"/>
      <c r="O268" s="275"/>
      <c r="P268" s="275"/>
      <c r="Q268" s="275"/>
      <c r="R268" s="275"/>
      <c r="S268" s="275"/>
      <c r="T268" s="275"/>
      <c r="U268" s="275"/>
      <c r="V268" s="275"/>
      <c r="W268" s="275"/>
      <c r="X268" s="275"/>
      <c r="Y268" s="275"/>
      <c r="Z268" s="275"/>
      <c r="AA268" s="275"/>
      <c r="AB268" s="275"/>
      <c r="AC268" s="275"/>
      <c r="AD268" s="275"/>
      <c r="AE268" s="275"/>
      <c r="AF268" s="275"/>
    </row>
    <row r="269" spans="1:32" x14ac:dyDescent="0.3">
      <c r="B269" s="184" t="s">
        <v>1989</v>
      </c>
      <c r="E269" s="354"/>
      <c r="L269" s="275"/>
      <c r="M269" s="275"/>
      <c r="N269" s="275"/>
      <c r="O269" s="275"/>
      <c r="P269" s="275"/>
      <c r="Q269" s="275"/>
      <c r="R269" s="275"/>
      <c r="S269" s="275"/>
      <c r="T269" s="275"/>
      <c r="U269" s="275"/>
      <c r="V269" s="275"/>
      <c r="W269" s="275"/>
      <c r="X269" s="275"/>
      <c r="Y269" s="275"/>
      <c r="Z269" s="275"/>
      <c r="AA269" s="275"/>
      <c r="AB269" s="275"/>
      <c r="AC269" s="275"/>
      <c r="AD269" s="275"/>
      <c r="AE269" s="275"/>
      <c r="AF269" s="275"/>
    </row>
    <row r="270" spans="1:32" x14ac:dyDescent="0.3">
      <c r="B270" s="59"/>
      <c r="D270" s="275"/>
      <c r="E270" s="588"/>
      <c r="F270" s="589"/>
      <c r="G270" s="589"/>
      <c r="H270" s="589"/>
      <c r="I270" s="589"/>
      <c r="J270" s="589"/>
      <c r="K270" s="589"/>
      <c r="L270" s="589"/>
      <c r="M270" s="275"/>
      <c r="N270" s="275"/>
      <c r="O270" s="275"/>
      <c r="P270" s="275"/>
      <c r="Q270" s="275"/>
      <c r="R270" s="275"/>
      <c r="S270" s="275"/>
      <c r="T270" s="275"/>
      <c r="U270" s="275"/>
      <c r="V270" s="275"/>
      <c r="W270" s="275"/>
      <c r="X270" s="275"/>
      <c r="Y270" s="275"/>
      <c r="Z270" s="275"/>
      <c r="AA270" s="275"/>
      <c r="AB270" s="275"/>
      <c r="AC270" s="275"/>
      <c r="AD270" s="275"/>
      <c r="AE270" s="275"/>
      <c r="AF270" s="275"/>
    </row>
    <row r="271" spans="1:32" x14ac:dyDescent="0.3">
      <c r="B271" s="5" t="s">
        <v>1252</v>
      </c>
      <c r="D271" s="275"/>
      <c r="E271" s="590"/>
      <c r="F271" s="591"/>
      <c r="G271" s="591"/>
      <c r="H271" s="591"/>
      <c r="I271" s="591"/>
      <c r="J271" s="591"/>
      <c r="K271" s="591"/>
      <c r="L271" s="591"/>
      <c r="M271" s="275"/>
      <c r="N271" s="275"/>
      <c r="O271" s="275"/>
      <c r="P271" s="275"/>
      <c r="Q271" s="275"/>
      <c r="R271" s="275"/>
      <c r="S271" s="275"/>
      <c r="T271" s="275"/>
      <c r="U271" s="275"/>
      <c r="V271" s="275"/>
      <c r="W271" s="275"/>
      <c r="X271" s="275"/>
      <c r="Y271" s="275"/>
      <c r="Z271" s="275"/>
      <c r="AA271" s="275"/>
      <c r="AB271" s="275"/>
      <c r="AC271" s="275"/>
      <c r="AD271" s="275"/>
      <c r="AE271" s="275"/>
      <c r="AF271" s="275"/>
    </row>
    <row r="272" spans="1:32" x14ac:dyDescent="0.3">
      <c r="D272" s="275"/>
      <c r="E272" s="590"/>
      <c r="F272" s="591"/>
      <c r="G272" s="591"/>
      <c r="H272" s="591"/>
      <c r="I272" s="591"/>
      <c r="J272" s="591"/>
      <c r="K272" s="591"/>
      <c r="L272" s="591"/>
      <c r="M272" s="275"/>
      <c r="N272" s="275"/>
      <c r="O272" s="275"/>
      <c r="P272" s="275"/>
      <c r="Q272" s="275"/>
      <c r="R272" s="275"/>
      <c r="S272" s="275"/>
      <c r="T272" s="275"/>
      <c r="U272" s="275"/>
      <c r="V272" s="275"/>
      <c r="W272" s="275"/>
      <c r="X272" s="275"/>
      <c r="Y272" s="275"/>
      <c r="Z272" s="275"/>
      <c r="AA272" s="275"/>
      <c r="AB272" s="275"/>
      <c r="AC272" s="275"/>
      <c r="AD272" s="275"/>
      <c r="AE272" s="275"/>
      <c r="AF272" s="275"/>
    </row>
    <row r="273" spans="4:32" x14ac:dyDescent="0.3">
      <c r="D273" s="275"/>
      <c r="E273" s="590"/>
      <c r="F273" s="591"/>
      <c r="G273" s="591"/>
      <c r="H273" s="591"/>
      <c r="I273" s="591"/>
      <c r="J273" s="591"/>
      <c r="K273" s="591"/>
      <c r="L273" s="591"/>
      <c r="M273" s="275"/>
      <c r="N273" s="275"/>
      <c r="O273" s="275"/>
      <c r="P273" s="275"/>
      <c r="Q273" s="275"/>
      <c r="R273" s="275"/>
      <c r="S273" s="275"/>
      <c r="T273" s="275"/>
      <c r="U273" s="275"/>
      <c r="V273" s="275"/>
      <c r="W273" s="275"/>
      <c r="X273" s="275"/>
      <c r="Y273" s="275"/>
      <c r="Z273" s="275"/>
      <c r="AA273" s="275"/>
      <c r="AB273" s="275"/>
      <c r="AC273" s="275"/>
      <c r="AD273" s="275"/>
      <c r="AE273" s="275"/>
      <c r="AF273" s="275"/>
    </row>
    <row r="274" spans="4:32" x14ac:dyDescent="0.3">
      <c r="D274" s="275"/>
      <c r="E274" s="590"/>
      <c r="F274" s="591"/>
      <c r="G274" s="591"/>
      <c r="H274" s="591"/>
      <c r="I274" s="591"/>
      <c r="J274" s="591"/>
      <c r="K274" s="591"/>
      <c r="L274" s="591"/>
      <c r="M274" s="275"/>
      <c r="N274" s="275"/>
      <c r="O274" s="275"/>
      <c r="P274" s="275"/>
      <c r="Q274" s="275"/>
      <c r="R274" s="275"/>
      <c r="S274" s="275"/>
      <c r="T274" s="275"/>
      <c r="U274" s="275"/>
      <c r="V274" s="275"/>
      <c r="W274" s="275"/>
      <c r="X274" s="275"/>
      <c r="Y274" s="275"/>
      <c r="Z274" s="275"/>
      <c r="AA274" s="275"/>
      <c r="AB274" s="275"/>
      <c r="AC274" s="275"/>
      <c r="AD274" s="275"/>
      <c r="AE274" s="275"/>
      <c r="AF274" s="275"/>
    </row>
    <row r="275" spans="4:32" x14ac:dyDescent="0.3">
      <c r="D275" s="275"/>
      <c r="E275" s="590"/>
      <c r="F275" s="591"/>
      <c r="G275" s="591"/>
      <c r="H275" s="591"/>
      <c r="I275" s="591"/>
      <c r="J275" s="591"/>
      <c r="K275" s="591"/>
      <c r="L275" s="591"/>
      <c r="M275" s="275"/>
      <c r="N275" s="275"/>
      <c r="O275" s="275"/>
      <c r="P275" s="275"/>
      <c r="Q275" s="275"/>
      <c r="R275" s="275"/>
      <c r="S275" s="275"/>
      <c r="T275" s="275"/>
      <c r="U275" s="275"/>
      <c r="V275" s="275"/>
      <c r="W275" s="275"/>
      <c r="X275" s="275"/>
      <c r="Y275" s="275"/>
      <c r="Z275" s="275"/>
      <c r="AA275" s="275"/>
      <c r="AB275" s="275"/>
      <c r="AC275" s="275"/>
      <c r="AD275" s="275"/>
      <c r="AE275" s="275"/>
      <c r="AF275" s="275"/>
    </row>
    <row r="276" spans="4:32" x14ac:dyDescent="0.3">
      <c r="D276" s="275"/>
      <c r="E276" s="590"/>
      <c r="F276" s="591"/>
      <c r="G276" s="591"/>
      <c r="H276" s="591"/>
      <c r="I276" s="591"/>
      <c r="J276" s="591"/>
      <c r="K276" s="591"/>
      <c r="L276" s="591"/>
      <c r="M276" s="275"/>
      <c r="N276" s="275"/>
      <c r="O276" s="275"/>
      <c r="P276" s="275"/>
      <c r="Q276" s="275"/>
      <c r="R276" s="275"/>
      <c r="S276" s="275"/>
      <c r="T276" s="275"/>
      <c r="U276" s="275"/>
      <c r="V276" s="275"/>
      <c r="W276" s="275"/>
      <c r="X276" s="275"/>
      <c r="Y276" s="275"/>
      <c r="Z276" s="275"/>
      <c r="AA276" s="275"/>
      <c r="AB276" s="275"/>
      <c r="AC276" s="275"/>
      <c r="AD276" s="275"/>
      <c r="AE276" s="275"/>
      <c r="AF276" s="275"/>
    </row>
    <row r="277" spans="4:32" x14ac:dyDescent="0.3">
      <c r="D277" s="275"/>
      <c r="E277" s="590"/>
      <c r="F277" s="591"/>
      <c r="G277" s="591"/>
      <c r="H277" s="591"/>
      <c r="I277" s="591"/>
      <c r="J277" s="591"/>
      <c r="K277" s="591"/>
      <c r="L277" s="591"/>
      <c r="M277" s="275"/>
      <c r="N277" s="275"/>
      <c r="O277" s="275"/>
      <c r="P277" s="275"/>
      <c r="Q277" s="275"/>
      <c r="R277" s="275"/>
      <c r="S277" s="275"/>
      <c r="T277" s="275"/>
      <c r="U277" s="275"/>
      <c r="V277" s="275"/>
      <c r="W277" s="275"/>
      <c r="X277" s="275"/>
      <c r="Y277" s="275"/>
      <c r="Z277" s="275"/>
      <c r="AA277" s="275"/>
      <c r="AB277" s="275"/>
      <c r="AC277" s="275"/>
      <c r="AD277" s="275"/>
      <c r="AE277" s="275"/>
      <c r="AF277" s="275"/>
    </row>
    <row r="278" spans="4:32" x14ac:dyDescent="0.3">
      <c r="D278" s="275"/>
      <c r="E278" s="590"/>
      <c r="F278" s="591"/>
      <c r="G278" s="591"/>
      <c r="H278" s="591"/>
      <c r="I278" s="591"/>
      <c r="J278" s="591"/>
      <c r="K278" s="591"/>
      <c r="L278" s="591"/>
      <c r="M278" s="275"/>
      <c r="N278" s="275"/>
      <c r="O278" s="275"/>
      <c r="P278" s="275"/>
      <c r="Q278" s="275"/>
      <c r="R278" s="275"/>
      <c r="S278" s="275"/>
      <c r="T278" s="275"/>
      <c r="U278" s="275"/>
      <c r="V278" s="275"/>
      <c r="W278" s="275"/>
      <c r="X278" s="275"/>
      <c r="Y278" s="275"/>
      <c r="Z278" s="275"/>
      <c r="AA278" s="275"/>
      <c r="AB278" s="275"/>
      <c r="AC278" s="275"/>
      <c r="AD278" s="275"/>
      <c r="AE278" s="275"/>
      <c r="AF278" s="275"/>
    </row>
    <row r="279" spans="4:32" x14ac:dyDescent="0.3">
      <c r="D279" s="275"/>
      <c r="E279" s="590"/>
      <c r="F279" s="591"/>
      <c r="G279" s="591"/>
      <c r="H279" s="591"/>
      <c r="I279" s="591"/>
      <c r="J279" s="591"/>
      <c r="K279" s="591"/>
      <c r="L279" s="591"/>
      <c r="M279" s="275"/>
      <c r="N279" s="275"/>
      <c r="O279" s="275"/>
      <c r="P279" s="275"/>
      <c r="Q279" s="275"/>
      <c r="R279" s="275"/>
      <c r="S279" s="275"/>
      <c r="T279" s="275"/>
      <c r="U279" s="275"/>
      <c r="V279" s="275"/>
      <c r="W279" s="275"/>
      <c r="X279" s="275"/>
      <c r="Y279" s="275"/>
      <c r="Z279" s="275"/>
      <c r="AA279" s="275"/>
      <c r="AB279" s="275"/>
      <c r="AC279" s="275"/>
      <c r="AD279" s="275"/>
      <c r="AE279" s="275"/>
      <c r="AF279" s="275"/>
    </row>
    <row r="280" spans="4:32" x14ac:dyDescent="0.3">
      <c r="D280" s="275"/>
      <c r="E280" s="590"/>
      <c r="F280" s="591"/>
      <c r="G280" s="591"/>
      <c r="H280" s="591"/>
      <c r="I280" s="591"/>
      <c r="J280" s="591"/>
      <c r="K280" s="591"/>
      <c r="L280" s="591"/>
      <c r="M280" s="275"/>
      <c r="N280" s="275"/>
      <c r="O280" s="275"/>
      <c r="P280" s="275"/>
      <c r="Q280" s="275"/>
      <c r="R280" s="275"/>
      <c r="S280" s="275"/>
      <c r="T280" s="275"/>
      <c r="U280" s="275"/>
      <c r="V280" s="275"/>
      <c r="W280" s="275"/>
      <c r="X280" s="275"/>
      <c r="Y280" s="275"/>
      <c r="Z280" s="275"/>
      <c r="AA280" s="275"/>
      <c r="AB280" s="275"/>
      <c r="AC280" s="275"/>
      <c r="AD280" s="275"/>
      <c r="AE280" s="275"/>
      <c r="AF280" s="275"/>
    </row>
    <row r="281" spans="4:32" x14ac:dyDescent="0.3">
      <c r="D281" s="275"/>
      <c r="E281" s="590"/>
      <c r="F281" s="591"/>
      <c r="G281" s="591"/>
      <c r="H281" s="591"/>
      <c r="I281" s="591"/>
      <c r="J281" s="591"/>
      <c r="K281" s="591"/>
      <c r="L281" s="591"/>
      <c r="M281" s="275"/>
      <c r="N281" s="275"/>
      <c r="O281" s="275"/>
      <c r="P281" s="275"/>
      <c r="Q281" s="275"/>
      <c r="R281" s="275"/>
      <c r="S281" s="275"/>
      <c r="T281" s="275"/>
      <c r="U281" s="275"/>
      <c r="V281" s="275"/>
      <c r="W281" s="275"/>
      <c r="X281" s="275"/>
      <c r="Y281" s="275"/>
      <c r="Z281" s="275"/>
      <c r="AA281" s="275"/>
      <c r="AB281" s="275"/>
      <c r="AC281" s="275"/>
      <c r="AD281" s="275"/>
      <c r="AE281" s="275"/>
      <c r="AF281" s="275"/>
    </row>
    <row r="282" spans="4:32" x14ac:dyDescent="0.3">
      <c r="D282" s="275"/>
      <c r="E282" s="590"/>
      <c r="F282" s="591"/>
      <c r="G282" s="591"/>
      <c r="H282" s="591"/>
      <c r="I282" s="591"/>
      <c r="J282" s="591"/>
      <c r="K282" s="591"/>
      <c r="L282" s="591"/>
      <c r="M282" s="275"/>
      <c r="N282" s="275"/>
      <c r="O282" s="275"/>
      <c r="P282" s="275"/>
      <c r="Q282" s="275"/>
      <c r="R282" s="275"/>
      <c r="S282" s="275"/>
      <c r="T282" s="275"/>
      <c r="U282" s="275"/>
      <c r="V282" s="275"/>
      <c r="W282" s="275"/>
      <c r="X282" s="275"/>
      <c r="Y282" s="275"/>
      <c r="Z282" s="275"/>
      <c r="AA282" s="275"/>
      <c r="AB282" s="275"/>
      <c r="AC282" s="275"/>
      <c r="AD282" s="275"/>
      <c r="AE282" s="275"/>
      <c r="AF282" s="275"/>
    </row>
    <row r="283" spans="4:32" x14ac:dyDescent="0.3">
      <c r="D283" s="275"/>
      <c r="E283" s="590"/>
      <c r="F283" s="591"/>
      <c r="G283" s="591"/>
      <c r="H283" s="591"/>
      <c r="I283" s="591"/>
      <c r="J283" s="591"/>
      <c r="K283" s="591"/>
      <c r="L283" s="591"/>
      <c r="M283" s="275"/>
      <c r="N283" s="275"/>
      <c r="O283" s="275"/>
      <c r="P283" s="275"/>
      <c r="Q283" s="275"/>
      <c r="R283" s="275"/>
      <c r="S283" s="275"/>
      <c r="T283" s="275"/>
      <c r="U283" s="275"/>
      <c r="V283" s="275"/>
      <c r="W283" s="275"/>
      <c r="X283" s="275"/>
      <c r="Y283" s="275"/>
      <c r="Z283" s="275"/>
      <c r="AA283" s="275"/>
      <c r="AB283" s="275"/>
      <c r="AC283" s="275"/>
      <c r="AD283" s="275"/>
      <c r="AE283" s="275"/>
      <c r="AF283" s="275"/>
    </row>
    <row r="284" spans="4:32" x14ac:dyDescent="0.3">
      <c r="D284" s="275"/>
      <c r="E284" s="590"/>
      <c r="F284" s="591"/>
      <c r="G284" s="591"/>
      <c r="H284" s="591"/>
      <c r="I284" s="591"/>
      <c r="J284" s="591"/>
      <c r="K284" s="591"/>
      <c r="L284" s="591"/>
      <c r="M284" s="275"/>
      <c r="N284" s="275"/>
      <c r="O284" s="275"/>
      <c r="P284" s="275"/>
      <c r="Q284" s="275"/>
      <c r="R284" s="275"/>
      <c r="S284" s="275"/>
      <c r="T284" s="275"/>
      <c r="U284" s="275"/>
      <c r="V284" s="275"/>
      <c r="W284" s="275"/>
      <c r="X284" s="275"/>
      <c r="Y284" s="275"/>
      <c r="Z284" s="275"/>
      <c r="AA284" s="275"/>
      <c r="AB284" s="275"/>
      <c r="AC284" s="275"/>
      <c r="AD284" s="275"/>
      <c r="AE284" s="275"/>
      <c r="AF284" s="275"/>
    </row>
    <row r="285" spans="4:32" x14ac:dyDescent="0.3">
      <c r="D285" s="275"/>
      <c r="E285" s="590"/>
      <c r="F285" s="591"/>
      <c r="G285" s="591"/>
      <c r="H285" s="591"/>
      <c r="I285" s="591"/>
      <c r="J285" s="591"/>
      <c r="K285" s="591"/>
      <c r="L285" s="591"/>
      <c r="M285" s="275"/>
      <c r="N285" s="275"/>
      <c r="O285" s="275"/>
      <c r="P285" s="275"/>
      <c r="Q285" s="275"/>
      <c r="R285" s="275"/>
      <c r="S285" s="275"/>
      <c r="T285" s="275"/>
      <c r="U285" s="275"/>
      <c r="V285" s="275"/>
      <c r="W285" s="275"/>
      <c r="X285" s="275"/>
      <c r="Y285" s="275"/>
      <c r="Z285" s="275"/>
      <c r="AA285" s="275"/>
      <c r="AB285" s="275"/>
      <c r="AC285" s="275"/>
      <c r="AD285" s="275"/>
      <c r="AE285" s="275"/>
      <c r="AF285" s="275"/>
    </row>
    <row r="286" spans="4:32" x14ac:dyDescent="0.3">
      <c r="D286" s="275"/>
      <c r="E286" s="590"/>
      <c r="F286" s="591"/>
      <c r="G286" s="591"/>
      <c r="H286" s="591"/>
      <c r="I286" s="591"/>
      <c r="J286" s="591"/>
      <c r="K286" s="591"/>
      <c r="L286" s="591"/>
      <c r="M286" s="275"/>
      <c r="N286" s="275"/>
      <c r="O286" s="275"/>
      <c r="P286" s="275"/>
      <c r="Q286" s="275"/>
      <c r="R286" s="275"/>
      <c r="S286" s="275"/>
      <c r="T286" s="275"/>
      <c r="U286" s="275"/>
      <c r="V286" s="275"/>
      <c r="W286" s="275"/>
      <c r="X286" s="275"/>
      <c r="Y286" s="275"/>
      <c r="Z286" s="275"/>
      <c r="AA286" s="275"/>
      <c r="AB286" s="275"/>
      <c r="AC286" s="275"/>
      <c r="AD286" s="275"/>
      <c r="AE286" s="275"/>
      <c r="AF286" s="275"/>
    </row>
    <row r="287" spans="4:32" x14ac:dyDescent="0.3">
      <c r="D287" s="275"/>
      <c r="E287" s="590"/>
      <c r="F287" s="591"/>
      <c r="G287" s="591"/>
      <c r="H287" s="591"/>
      <c r="I287" s="591"/>
      <c r="J287" s="591"/>
      <c r="K287" s="591"/>
      <c r="L287" s="591"/>
      <c r="M287" s="275"/>
      <c r="N287" s="275"/>
      <c r="O287" s="275"/>
      <c r="P287" s="275"/>
      <c r="Q287" s="275"/>
      <c r="R287" s="275"/>
      <c r="S287" s="275"/>
      <c r="T287" s="275"/>
      <c r="U287" s="275"/>
      <c r="V287" s="275"/>
      <c r="W287" s="275"/>
      <c r="X287" s="275"/>
      <c r="Y287" s="275"/>
      <c r="Z287" s="275"/>
      <c r="AA287" s="275"/>
      <c r="AB287" s="275"/>
      <c r="AC287" s="275"/>
      <c r="AD287" s="275"/>
      <c r="AE287" s="275"/>
      <c r="AF287" s="275"/>
    </row>
    <row r="288" spans="4:32" x14ac:dyDescent="0.3">
      <c r="D288" s="275"/>
      <c r="E288" s="590"/>
      <c r="F288" s="591"/>
      <c r="G288" s="591"/>
      <c r="H288" s="591"/>
      <c r="I288" s="591"/>
      <c r="J288" s="591"/>
      <c r="K288" s="591"/>
      <c r="L288" s="591"/>
      <c r="M288" s="275"/>
      <c r="N288" s="275"/>
      <c r="O288" s="275"/>
      <c r="P288" s="275"/>
      <c r="Q288" s="275"/>
      <c r="R288" s="275"/>
      <c r="S288" s="275"/>
      <c r="T288" s="275"/>
      <c r="U288" s="275"/>
      <c r="V288" s="275"/>
      <c r="W288" s="275"/>
      <c r="X288" s="275"/>
      <c r="Y288" s="275"/>
      <c r="Z288" s="275"/>
      <c r="AA288" s="275"/>
      <c r="AB288" s="275"/>
      <c r="AC288" s="275"/>
      <c r="AD288" s="275"/>
      <c r="AE288" s="275"/>
      <c r="AF288" s="275"/>
    </row>
    <row r="289" spans="1:32" x14ac:dyDescent="0.3">
      <c r="D289" s="275"/>
      <c r="E289" s="590"/>
      <c r="F289" s="591"/>
      <c r="G289" s="591"/>
      <c r="H289" s="591"/>
      <c r="I289" s="591"/>
      <c r="J289" s="591"/>
      <c r="K289" s="591"/>
      <c r="L289" s="591"/>
      <c r="M289" s="275"/>
      <c r="N289" s="275"/>
      <c r="O289" s="275"/>
      <c r="P289" s="275"/>
      <c r="Q289" s="275"/>
      <c r="R289" s="275"/>
      <c r="S289" s="275"/>
      <c r="T289" s="275"/>
      <c r="U289" s="275"/>
      <c r="V289" s="275"/>
      <c r="W289" s="275"/>
      <c r="X289" s="275"/>
      <c r="Y289" s="275"/>
      <c r="Z289" s="275"/>
      <c r="AA289" s="275"/>
      <c r="AB289" s="275"/>
      <c r="AC289" s="275"/>
      <c r="AD289" s="275"/>
      <c r="AE289" s="275"/>
      <c r="AF289" s="275"/>
    </row>
    <row r="290" spans="1:32" x14ac:dyDescent="0.3">
      <c r="D290" s="275"/>
      <c r="E290" s="590"/>
      <c r="F290" s="591"/>
      <c r="G290" s="591"/>
      <c r="H290" s="591"/>
      <c r="I290" s="591"/>
      <c r="J290" s="591"/>
      <c r="K290" s="591"/>
      <c r="L290" s="591"/>
      <c r="M290" s="275"/>
      <c r="N290" s="275"/>
      <c r="O290" s="275"/>
      <c r="P290" s="275"/>
      <c r="Q290" s="275"/>
      <c r="R290" s="275"/>
      <c r="S290" s="275"/>
      <c r="T290" s="275"/>
      <c r="U290" s="275"/>
      <c r="V290" s="275"/>
      <c r="W290" s="275"/>
      <c r="X290" s="275"/>
      <c r="Y290" s="275"/>
      <c r="Z290" s="275"/>
      <c r="AA290" s="275"/>
      <c r="AB290" s="275"/>
      <c r="AC290" s="275"/>
      <c r="AD290" s="275"/>
      <c r="AE290" s="275"/>
      <c r="AF290" s="275"/>
    </row>
    <row r="291" spans="1:32" x14ac:dyDescent="0.3">
      <c r="D291" s="275"/>
      <c r="E291" s="590"/>
      <c r="F291" s="591"/>
      <c r="G291" s="591"/>
      <c r="H291" s="591"/>
      <c r="I291" s="591"/>
      <c r="J291" s="591"/>
      <c r="K291" s="591"/>
      <c r="L291" s="591"/>
      <c r="M291" s="275"/>
      <c r="N291" s="275"/>
      <c r="O291" s="275"/>
      <c r="P291" s="275"/>
      <c r="Q291" s="275"/>
      <c r="R291" s="275"/>
      <c r="S291" s="275"/>
      <c r="T291" s="275"/>
      <c r="U291" s="275"/>
      <c r="V291" s="275"/>
      <c r="W291" s="275"/>
      <c r="X291" s="275"/>
      <c r="Y291" s="275"/>
      <c r="Z291" s="275"/>
      <c r="AA291" s="275"/>
      <c r="AB291" s="275"/>
      <c r="AC291" s="275"/>
      <c r="AD291" s="275"/>
      <c r="AE291" s="275"/>
      <c r="AF291" s="275"/>
    </row>
    <row r="292" spans="1:32" x14ac:dyDescent="0.3">
      <c r="D292" s="275"/>
      <c r="E292" s="275"/>
      <c r="F292" s="577"/>
      <c r="G292" s="577"/>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75"/>
      <c r="AE292" s="275"/>
      <c r="AF292" s="275"/>
    </row>
    <row r="293" spans="1:32" x14ac:dyDescent="0.3">
      <c r="B293" s="184" t="s">
        <v>1989</v>
      </c>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75"/>
      <c r="AE293" s="275"/>
      <c r="AF293" s="275"/>
    </row>
    <row r="294" spans="1:32" x14ac:dyDescent="0.3">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75"/>
      <c r="AE294" s="275"/>
      <c r="AF294" s="275"/>
    </row>
    <row r="295" spans="1:32" ht="14.5" thickBot="1" x14ac:dyDescent="0.35">
      <c r="B295" s="592" t="s">
        <v>1536</v>
      </c>
      <c r="C295" s="593"/>
      <c r="D295" s="593"/>
      <c r="E295" s="593"/>
      <c r="F295" s="593"/>
      <c r="G295" s="593"/>
      <c r="H295" s="593"/>
      <c r="I295" s="593"/>
      <c r="J295" s="593"/>
      <c r="K295" s="275"/>
      <c r="L295" s="275"/>
      <c r="M295" s="275"/>
      <c r="N295" s="275"/>
      <c r="O295" s="275"/>
      <c r="P295" s="275"/>
      <c r="Q295" s="275"/>
      <c r="R295" s="275"/>
      <c r="S295" s="275"/>
      <c r="T295" s="275"/>
      <c r="U295" s="275"/>
      <c r="V295" s="275"/>
      <c r="W295" s="275"/>
      <c r="X295" s="275"/>
      <c r="Y295" s="275"/>
      <c r="Z295" s="275"/>
      <c r="AA295" s="275"/>
      <c r="AB295" s="275"/>
      <c r="AC295" s="275"/>
      <c r="AD295" s="275"/>
      <c r="AE295" s="275"/>
      <c r="AF295" s="275"/>
    </row>
    <row r="296" spans="1:32" ht="14.5" thickBot="1" x14ac:dyDescent="0.35">
      <c r="A296" s="554"/>
      <c r="B296" s="722" t="s">
        <v>1537</v>
      </c>
      <c r="C296" s="385"/>
      <c r="D296" s="724" t="s">
        <v>1049</v>
      </c>
      <c r="E296" s="725"/>
      <c r="F296" s="725"/>
      <c r="G296" s="725"/>
      <c r="H296" s="725"/>
      <c r="I296" s="725"/>
      <c r="J296" s="726"/>
      <c r="K296" s="275"/>
      <c r="L296" s="275"/>
      <c r="M296" s="275"/>
      <c r="N296" s="275"/>
      <c r="O296" s="275"/>
      <c r="P296" s="275"/>
      <c r="Q296" s="275"/>
      <c r="R296" s="275"/>
      <c r="S296" s="275"/>
      <c r="T296" s="275"/>
      <c r="U296" s="275"/>
      <c r="V296" s="275"/>
      <c r="W296" s="275"/>
      <c r="X296" s="275"/>
      <c r="Y296" s="275"/>
      <c r="Z296" s="275"/>
      <c r="AA296" s="275"/>
      <c r="AB296" s="275"/>
      <c r="AC296" s="275"/>
      <c r="AD296" s="275"/>
      <c r="AE296" s="275"/>
      <c r="AF296" s="275"/>
    </row>
    <row r="297" spans="1:32" ht="23.5" thickBot="1" x14ac:dyDescent="0.35">
      <c r="A297" s="554"/>
      <c r="B297" s="723"/>
      <c r="C297" s="386" t="s">
        <v>127</v>
      </c>
      <c r="D297" s="376" t="s">
        <v>1134</v>
      </c>
      <c r="E297" s="387" t="s">
        <v>377</v>
      </c>
      <c r="F297" s="387" t="s">
        <v>1129</v>
      </c>
      <c r="G297" s="387" t="s">
        <v>788</v>
      </c>
      <c r="H297" s="387" t="s">
        <v>764</v>
      </c>
      <c r="I297" s="388" t="s">
        <v>378</v>
      </c>
      <c r="J297" s="381" t="s">
        <v>789</v>
      </c>
      <c r="K297" s="275"/>
      <c r="L297" s="275"/>
      <c r="M297" s="275"/>
      <c r="N297" s="275"/>
      <c r="O297" s="275"/>
      <c r="P297" s="275"/>
      <c r="Q297" s="275"/>
      <c r="R297" s="275"/>
      <c r="S297" s="275"/>
      <c r="T297" s="275"/>
      <c r="U297" s="275"/>
      <c r="V297" s="275"/>
      <c r="W297" s="275"/>
      <c r="X297" s="275"/>
      <c r="Y297" s="275"/>
      <c r="Z297" s="275"/>
      <c r="AA297" s="275"/>
      <c r="AB297" s="275"/>
      <c r="AC297" s="275"/>
      <c r="AD297" s="275"/>
      <c r="AE297" s="275"/>
      <c r="AF297" s="275"/>
    </row>
    <row r="298" spans="1:32" ht="14.5" thickBot="1" x14ac:dyDescent="0.35">
      <c r="A298" s="554"/>
      <c r="B298" s="123" t="s">
        <v>1130</v>
      </c>
      <c r="C298" s="34">
        <v>22320962</v>
      </c>
      <c r="D298" s="248">
        <v>543768</v>
      </c>
      <c r="E298" s="248">
        <v>2832328</v>
      </c>
      <c r="F298" s="248">
        <v>642436</v>
      </c>
      <c r="G298" s="248">
        <v>6387</v>
      </c>
      <c r="H298" s="248">
        <v>14596084</v>
      </c>
      <c r="I298" s="248">
        <v>3689906</v>
      </c>
      <c r="J298" s="248">
        <v>10053</v>
      </c>
      <c r="K298" s="275"/>
      <c r="L298" s="275"/>
      <c r="M298" s="275"/>
      <c r="N298" s="275"/>
      <c r="O298" s="275"/>
      <c r="P298" s="275"/>
      <c r="Q298" s="275"/>
      <c r="R298" s="275"/>
      <c r="S298" s="275"/>
      <c r="T298" s="275"/>
      <c r="U298" s="275"/>
      <c r="V298" s="275"/>
      <c r="W298" s="275"/>
      <c r="X298" s="275"/>
      <c r="Y298" s="275"/>
      <c r="Z298" s="275"/>
      <c r="AA298" s="275"/>
      <c r="AB298" s="275"/>
      <c r="AC298" s="275"/>
      <c r="AD298" s="275"/>
      <c r="AE298" s="275"/>
      <c r="AF298" s="275"/>
    </row>
    <row r="299" spans="1:32" ht="14.5" thickBot="1" x14ac:dyDescent="0.35">
      <c r="A299" s="554"/>
      <c r="B299" s="123" t="s">
        <v>1131</v>
      </c>
      <c r="C299" s="34">
        <v>15849314</v>
      </c>
      <c r="D299" s="248">
        <v>490178</v>
      </c>
      <c r="E299" s="248">
        <v>1856613</v>
      </c>
      <c r="F299" s="248">
        <v>208870</v>
      </c>
      <c r="G299" s="248">
        <v>3752</v>
      </c>
      <c r="H299" s="248">
        <v>11105524</v>
      </c>
      <c r="I299" s="248">
        <v>2182613</v>
      </c>
      <c r="J299" s="248">
        <v>1764</v>
      </c>
      <c r="K299" s="275"/>
      <c r="L299" s="275"/>
      <c r="M299" s="275"/>
      <c r="N299" s="275"/>
      <c r="O299" s="275"/>
      <c r="P299" s="275"/>
      <c r="Q299" s="275"/>
      <c r="R299" s="275"/>
      <c r="S299" s="275"/>
      <c r="T299" s="275"/>
      <c r="U299" s="275"/>
      <c r="V299" s="275"/>
      <c r="W299" s="275"/>
      <c r="X299" s="275"/>
      <c r="Y299" s="275"/>
      <c r="Z299" s="275"/>
      <c r="AA299" s="275"/>
      <c r="AB299" s="275"/>
      <c r="AC299" s="275"/>
      <c r="AD299" s="275"/>
      <c r="AE299" s="275"/>
      <c r="AF299" s="275"/>
    </row>
    <row r="300" spans="1:32" ht="14.5" thickBot="1" x14ac:dyDescent="0.35">
      <c r="A300" s="554"/>
      <c r="B300" s="123" t="s">
        <v>1132</v>
      </c>
      <c r="C300" s="34">
        <v>6471644</v>
      </c>
      <c r="D300" s="248">
        <v>53590</v>
      </c>
      <c r="E300" s="248">
        <v>975714</v>
      </c>
      <c r="F300" s="248">
        <v>433565</v>
      </c>
      <c r="G300" s="248">
        <v>2634</v>
      </c>
      <c r="H300" s="248">
        <v>3490559</v>
      </c>
      <c r="I300" s="248">
        <v>1507293</v>
      </c>
      <c r="J300" s="248">
        <v>8289</v>
      </c>
      <c r="K300" s="275"/>
      <c r="L300" s="275"/>
      <c r="M300" s="275"/>
      <c r="N300" s="275"/>
      <c r="O300" s="275"/>
      <c r="P300" s="275"/>
      <c r="Q300" s="275"/>
      <c r="R300" s="275"/>
      <c r="S300" s="275"/>
      <c r="T300" s="275"/>
      <c r="U300" s="275"/>
      <c r="V300" s="275"/>
      <c r="W300" s="275"/>
      <c r="X300" s="275"/>
      <c r="Y300" s="275"/>
      <c r="Z300" s="275"/>
      <c r="AA300" s="275"/>
      <c r="AB300" s="275"/>
      <c r="AC300" s="275"/>
      <c r="AD300" s="275"/>
      <c r="AE300" s="275"/>
      <c r="AF300" s="275"/>
    </row>
    <row r="301" spans="1:32" ht="14.5" thickBot="1" x14ac:dyDescent="0.35">
      <c r="A301" s="554"/>
      <c r="B301" s="123" t="s">
        <v>1133</v>
      </c>
      <c r="C301" s="34">
        <v>4812</v>
      </c>
      <c r="D301" s="33">
        <v>135</v>
      </c>
      <c r="E301" s="248">
        <v>1259</v>
      </c>
      <c r="F301" s="33">
        <v>338</v>
      </c>
      <c r="G301" s="33">
        <v>16</v>
      </c>
      <c r="H301" s="248">
        <v>2053</v>
      </c>
      <c r="I301" s="33">
        <v>959</v>
      </c>
      <c r="J301" s="33">
        <v>52</v>
      </c>
      <c r="K301" s="275"/>
      <c r="L301" s="275"/>
      <c r="M301" s="275"/>
      <c r="N301" s="275"/>
      <c r="O301" s="275"/>
      <c r="P301" s="275"/>
      <c r="Q301" s="275"/>
      <c r="R301" s="275"/>
      <c r="S301" s="275"/>
      <c r="T301" s="275"/>
      <c r="U301" s="275"/>
      <c r="V301" s="275"/>
      <c r="W301" s="275"/>
      <c r="X301" s="275"/>
      <c r="Y301" s="275"/>
      <c r="Z301" s="275"/>
      <c r="AA301" s="275"/>
      <c r="AB301" s="275"/>
      <c r="AC301" s="275"/>
      <c r="AD301" s="275"/>
      <c r="AE301" s="275"/>
      <c r="AF301" s="275"/>
    </row>
    <row r="302" spans="1:32" ht="14.5" x14ac:dyDescent="0.35">
      <c r="A302" s="554"/>
      <c r="B302" s="594" t="s">
        <v>1538</v>
      </c>
      <c r="C302" s="359"/>
      <c r="D302" s="359"/>
      <c r="E302" s="359"/>
      <c r="F302" s="359"/>
      <c r="G302" s="359"/>
      <c r="H302" s="359"/>
      <c r="I302" s="359"/>
      <c r="J302" s="359"/>
      <c r="K302" s="275"/>
      <c r="L302" s="275"/>
      <c r="M302" s="275"/>
      <c r="N302" s="275"/>
      <c r="O302" s="275"/>
      <c r="P302" s="275"/>
      <c r="Q302" s="275"/>
      <c r="R302" s="275"/>
      <c r="S302" s="275"/>
      <c r="T302" s="275"/>
      <c r="U302" s="275"/>
      <c r="V302" s="275"/>
      <c r="W302" s="275"/>
      <c r="X302" s="275"/>
      <c r="Y302" s="275"/>
      <c r="Z302" s="275"/>
      <c r="AA302" s="275"/>
      <c r="AB302" s="275"/>
      <c r="AC302" s="275"/>
      <c r="AD302" s="275"/>
      <c r="AE302" s="275"/>
      <c r="AF302" s="275"/>
    </row>
    <row r="303" spans="1:32" x14ac:dyDescent="0.3">
      <c r="A303" s="554"/>
      <c r="B303" s="592"/>
      <c r="C303" s="593"/>
      <c r="D303" s="593"/>
      <c r="E303" s="593"/>
      <c r="F303" s="593"/>
      <c r="G303" s="593"/>
      <c r="H303" s="593"/>
      <c r="I303" s="593"/>
      <c r="J303" s="593"/>
      <c r="K303" s="275"/>
      <c r="L303" s="275"/>
      <c r="M303" s="275"/>
      <c r="N303" s="275"/>
      <c r="O303" s="275"/>
      <c r="P303" s="275"/>
      <c r="Q303" s="275"/>
      <c r="R303" s="275"/>
      <c r="S303" s="275"/>
      <c r="T303" s="275"/>
      <c r="U303" s="275"/>
      <c r="V303" s="275"/>
      <c r="W303" s="275"/>
      <c r="X303" s="275"/>
      <c r="Y303" s="275"/>
      <c r="Z303" s="275"/>
      <c r="AA303" s="275"/>
      <c r="AB303" s="275"/>
      <c r="AC303" s="275"/>
      <c r="AD303" s="275"/>
      <c r="AE303" s="275"/>
      <c r="AF303" s="275"/>
    </row>
    <row r="304" spans="1:32" x14ac:dyDescent="0.3">
      <c r="A304" s="554"/>
      <c r="B304" s="354" t="s">
        <v>1253</v>
      </c>
      <c r="C304" s="233"/>
      <c r="D304" s="233"/>
      <c r="E304" s="233"/>
      <c r="F304" s="233"/>
      <c r="G304" s="233"/>
      <c r="H304" s="233"/>
      <c r="I304" s="233"/>
      <c r="J304" s="233"/>
      <c r="K304" s="275"/>
      <c r="L304" s="275"/>
      <c r="M304" s="275"/>
      <c r="N304" s="275"/>
      <c r="O304" s="275"/>
      <c r="P304" s="275"/>
      <c r="Q304" s="275"/>
      <c r="R304" s="275"/>
      <c r="S304" s="275"/>
      <c r="T304" s="275"/>
      <c r="U304" s="275"/>
      <c r="V304" s="275"/>
      <c r="W304" s="275"/>
      <c r="X304" s="275"/>
      <c r="Y304" s="275"/>
      <c r="Z304" s="275"/>
      <c r="AA304" s="275"/>
      <c r="AB304" s="275"/>
      <c r="AC304" s="275"/>
      <c r="AD304" s="275"/>
      <c r="AE304" s="275"/>
      <c r="AF304" s="275"/>
    </row>
    <row r="305" spans="1:32" x14ac:dyDescent="0.3">
      <c r="A305" s="595"/>
      <c r="B305" s="596"/>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75"/>
      <c r="AE305" s="275"/>
      <c r="AF305" s="275"/>
    </row>
    <row r="306" spans="1:32" x14ac:dyDescent="0.3">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75"/>
      <c r="AE306" s="275"/>
      <c r="AF306" s="275"/>
    </row>
    <row r="308" spans="1:32" x14ac:dyDescent="0.3">
      <c r="A308" s="554"/>
      <c r="D308" s="235"/>
      <c r="E308" s="235"/>
      <c r="F308" s="235"/>
    </row>
    <row r="309" spans="1:32" x14ac:dyDescent="0.3">
      <c r="A309" s="597"/>
      <c r="D309" s="558"/>
      <c r="E309" s="355"/>
      <c r="F309" s="355"/>
    </row>
    <row r="310" spans="1:32" x14ac:dyDescent="0.3">
      <c r="D310" s="558"/>
      <c r="E310" s="355"/>
      <c r="F310" s="355"/>
    </row>
    <row r="311" spans="1:32" x14ac:dyDescent="0.3">
      <c r="D311" s="558"/>
      <c r="E311" s="355"/>
      <c r="F311" s="355"/>
    </row>
    <row r="312" spans="1:32" x14ac:dyDescent="0.3">
      <c r="D312" s="558"/>
      <c r="E312" s="355"/>
      <c r="F312" s="355"/>
    </row>
    <row r="313" spans="1:32" x14ac:dyDescent="0.3">
      <c r="D313" s="558"/>
      <c r="E313" s="355"/>
      <c r="F313" s="355"/>
    </row>
    <row r="314" spans="1:32" x14ac:dyDescent="0.3">
      <c r="D314" s="558"/>
      <c r="E314" s="355"/>
      <c r="F314" s="355"/>
    </row>
    <row r="315" spans="1:32" x14ac:dyDescent="0.3">
      <c r="D315" s="558"/>
      <c r="E315" s="355"/>
      <c r="F315" s="355"/>
    </row>
    <row r="316" spans="1:32" x14ac:dyDescent="0.3">
      <c r="D316" s="558"/>
      <c r="E316" s="355"/>
      <c r="F316" s="355"/>
    </row>
    <row r="317" spans="1:32" x14ac:dyDescent="0.3">
      <c r="D317" s="558"/>
      <c r="E317" s="355"/>
      <c r="F317" s="355"/>
    </row>
    <row r="318" spans="1:32" x14ac:dyDescent="0.3">
      <c r="D318" s="558"/>
      <c r="E318" s="355"/>
      <c r="F318" s="355"/>
    </row>
    <row r="320" spans="1:32" x14ac:dyDescent="0.3">
      <c r="E320" s="362"/>
      <c r="F320" s="362"/>
    </row>
    <row r="321" spans="1:32" x14ac:dyDescent="0.3">
      <c r="B321" s="551" t="s">
        <v>1991</v>
      </c>
    </row>
    <row r="322" spans="1:32" x14ac:dyDescent="0.3">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75"/>
      <c r="AE322" s="275"/>
      <c r="AF322" s="275"/>
    </row>
    <row r="323" spans="1:32" x14ac:dyDescent="0.3">
      <c r="B323" s="354" t="s">
        <v>1254</v>
      </c>
      <c r="F323" s="363"/>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275"/>
    </row>
    <row r="324" spans="1:32" x14ac:dyDescent="0.3">
      <c r="A324" s="554"/>
      <c r="D324" s="570"/>
      <c r="E324" s="571"/>
      <c r="F324" s="363"/>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275"/>
      <c r="AF324" s="275"/>
    </row>
    <row r="325" spans="1:32" x14ac:dyDescent="0.3">
      <c r="D325" s="572"/>
      <c r="E325" s="573"/>
      <c r="F325" s="363"/>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75"/>
      <c r="AE325" s="275"/>
      <c r="AF325" s="275"/>
    </row>
    <row r="326" spans="1:32" x14ac:dyDescent="0.3">
      <c r="D326" s="574"/>
      <c r="E326" s="573"/>
      <c r="F326" s="363"/>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75"/>
      <c r="AE326" s="275"/>
      <c r="AF326" s="275"/>
    </row>
    <row r="327" spans="1:32" x14ac:dyDescent="0.3">
      <c r="D327" s="574"/>
      <c r="E327" s="573"/>
      <c r="F327" s="363"/>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75"/>
      <c r="AE327" s="275"/>
      <c r="AF327" s="275"/>
    </row>
    <row r="328" spans="1:32" x14ac:dyDescent="0.3">
      <c r="D328" s="574"/>
      <c r="E328" s="573"/>
      <c r="F328" s="363"/>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75"/>
      <c r="AE328" s="275"/>
      <c r="AF328" s="275"/>
    </row>
    <row r="329" spans="1:32" x14ac:dyDescent="0.3">
      <c r="D329" s="574"/>
      <c r="E329" s="573"/>
      <c r="F329" s="363"/>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75"/>
      <c r="AE329" s="275"/>
      <c r="AF329" s="275"/>
    </row>
    <row r="330" spans="1:32" x14ac:dyDescent="0.3">
      <c r="D330" s="574"/>
      <c r="E330" s="573"/>
      <c r="F330" s="363"/>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75"/>
      <c r="AE330" s="275"/>
      <c r="AF330" s="275"/>
    </row>
    <row r="331" spans="1:32" x14ac:dyDescent="0.3">
      <c r="D331" s="572"/>
      <c r="E331" s="363"/>
      <c r="F331" s="363"/>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75"/>
      <c r="AE331" s="275"/>
      <c r="AF331" s="275"/>
    </row>
    <row r="332" spans="1:32" x14ac:dyDescent="0.3">
      <c r="D332" s="572"/>
      <c r="E332" s="363"/>
      <c r="F332" s="363"/>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75"/>
      <c r="AE332" s="275"/>
      <c r="AF332" s="275"/>
    </row>
    <row r="333" spans="1:32" x14ac:dyDescent="0.3">
      <c r="D333" s="572"/>
      <c r="E333" s="363"/>
      <c r="F333" s="363"/>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275"/>
      <c r="AF333" s="275"/>
    </row>
    <row r="334" spans="1:32" x14ac:dyDescent="0.3">
      <c r="D334" s="572"/>
      <c r="E334" s="363"/>
      <c r="F334" s="363"/>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75"/>
      <c r="AE334" s="275"/>
      <c r="AF334" s="275"/>
    </row>
    <row r="335" spans="1:32" x14ac:dyDescent="0.3">
      <c r="D335" s="572"/>
      <c r="E335" s="363"/>
      <c r="F335" s="363"/>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75"/>
      <c r="AE335" s="275"/>
      <c r="AF335" s="275"/>
    </row>
    <row r="336" spans="1:32" x14ac:dyDescent="0.3">
      <c r="D336" s="572"/>
      <c r="E336" s="363"/>
      <c r="F336" s="363"/>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c r="AF336" s="275"/>
    </row>
    <row r="337" spans="1:32" x14ac:dyDescent="0.3">
      <c r="D337" s="572"/>
      <c r="E337" s="363"/>
      <c r="F337" s="363"/>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75"/>
      <c r="AE337" s="275"/>
      <c r="AF337" s="275"/>
    </row>
    <row r="338" spans="1:32" x14ac:dyDescent="0.3">
      <c r="D338" s="572"/>
      <c r="E338" s="363"/>
      <c r="F338" s="363"/>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75"/>
      <c r="AE338" s="275"/>
      <c r="AF338" s="275"/>
    </row>
    <row r="339" spans="1:32" x14ac:dyDescent="0.3">
      <c r="D339" s="572"/>
      <c r="E339" s="363"/>
      <c r="F339" s="363"/>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75"/>
      <c r="AE339" s="275"/>
      <c r="AF339" s="275"/>
    </row>
    <row r="340" spans="1:32" x14ac:dyDescent="0.3">
      <c r="B340" s="551" t="s">
        <v>1992</v>
      </c>
      <c r="D340" s="572"/>
      <c r="E340" s="363"/>
      <c r="F340" s="363"/>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75"/>
      <c r="AE340" s="275"/>
      <c r="AF340" s="275"/>
    </row>
    <row r="341" spans="1:32" x14ac:dyDescent="0.3">
      <c r="B341" s="551"/>
      <c r="D341" s="572"/>
      <c r="E341" s="363"/>
      <c r="F341" s="363"/>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s="275"/>
    </row>
    <row r="342" spans="1:32" x14ac:dyDescent="0.3">
      <c r="B342" s="354" t="s">
        <v>1255</v>
      </c>
      <c r="D342" s="572"/>
      <c r="E342" s="363"/>
      <c r="F342" s="363"/>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275"/>
      <c r="AF342" s="275"/>
    </row>
    <row r="343" spans="1:32" x14ac:dyDescent="0.3">
      <c r="A343" s="554"/>
      <c r="B343" s="551"/>
      <c r="E343" s="572"/>
      <c r="F343" s="363"/>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75"/>
      <c r="AE343" s="275"/>
      <c r="AF343" s="275"/>
    </row>
    <row r="344" spans="1:32" x14ac:dyDescent="0.3">
      <c r="B344" s="551"/>
      <c r="E344" s="572"/>
      <c r="F344" s="360"/>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75"/>
      <c r="AE344" s="275"/>
      <c r="AF344" s="275"/>
    </row>
    <row r="345" spans="1:32" x14ac:dyDescent="0.3">
      <c r="B345" s="551"/>
      <c r="E345" s="572"/>
      <c r="F345" s="360"/>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c r="AF345" s="275"/>
    </row>
    <row r="346" spans="1:32" x14ac:dyDescent="0.3">
      <c r="B346" s="551"/>
      <c r="E346" s="572"/>
      <c r="F346" s="360"/>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75"/>
      <c r="AE346" s="275"/>
      <c r="AF346" s="275"/>
    </row>
    <row r="347" spans="1:32" x14ac:dyDescent="0.3">
      <c r="B347" s="551"/>
      <c r="E347" s="572"/>
      <c r="F347" s="360"/>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275"/>
    </row>
    <row r="348" spans="1:32" x14ac:dyDescent="0.3">
      <c r="B348" s="551"/>
      <c r="E348" s="572"/>
      <c r="F348" s="360"/>
      <c r="G348" s="275"/>
      <c r="H348" s="275"/>
      <c r="I348" s="275"/>
      <c r="J348" s="275"/>
      <c r="K348" s="275"/>
      <c r="L348" s="275"/>
      <c r="M348" s="275"/>
      <c r="N348" s="275"/>
      <c r="O348" s="275"/>
      <c r="P348" s="275"/>
      <c r="Q348" s="275"/>
      <c r="R348" s="275"/>
      <c r="S348" s="275"/>
      <c r="T348" s="275"/>
      <c r="U348" s="275"/>
      <c r="V348" s="275"/>
      <c r="W348" s="275"/>
      <c r="X348" s="275"/>
      <c r="Y348" s="275"/>
      <c r="Z348" s="275"/>
      <c r="AA348" s="275"/>
      <c r="AB348" s="275"/>
      <c r="AC348" s="275"/>
      <c r="AD348" s="275"/>
      <c r="AE348" s="275"/>
      <c r="AF348" s="275"/>
    </row>
    <row r="349" spans="1:32" x14ac:dyDescent="0.3">
      <c r="B349" s="551"/>
      <c r="E349" s="572"/>
      <c r="F349" s="360"/>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75"/>
      <c r="AE349" s="275"/>
      <c r="AF349" s="275"/>
    </row>
    <row r="350" spans="1:32" x14ac:dyDescent="0.3">
      <c r="B350" s="551"/>
      <c r="E350" s="572"/>
      <c r="F350" s="360"/>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75"/>
      <c r="AE350" s="275"/>
      <c r="AF350" s="275"/>
    </row>
    <row r="351" spans="1:32" x14ac:dyDescent="0.3">
      <c r="B351" s="551"/>
      <c r="E351" s="572"/>
      <c r="F351" s="360"/>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275"/>
      <c r="AF351" s="275"/>
    </row>
    <row r="352" spans="1:32" x14ac:dyDescent="0.3">
      <c r="B352" s="551"/>
      <c r="E352" s="572"/>
      <c r="F352" s="360"/>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75"/>
      <c r="AE352" s="275"/>
      <c r="AF352" s="275"/>
    </row>
    <row r="353" spans="1:32" x14ac:dyDescent="0.3">
      <c r="B353" s="551"/>
      <c r="D353" s="572"/>
      <c r="E353" s="363"/>
      <c r="F353" s="363"/>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75"/>
      <c r="AE353" s="275"/>
      <c r="AF353" s="275"/>
    </row>
    <row r="354" spans="1:32" x14ac:dyDescent="0.3">
      <c r="B354" s="551"/>
      <c r="D354" s="572"/>
      <c r="E354" s="363"/>
      <c r="F354" s="363"/>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75"/>
      <c r="AE354" s="275"/>
      <c r="AF354" s="275"/>
    </row>
    <row r="355" spans="1:32" x14ac:dyDescent="0.3">
      <c r="B355" s="551"/>
      <c r="D355" s="572"/>
      <c r="E355" s="363"/>
      <c r="F355" s="363"/>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75"/>
      <c r="AE355" s="275"/>
      <c r="AF355" s="275"/>
    </row>
    <row r="356" spans="1:32" x14ac:dyDescent="0.3">
      <c r="B356" s="551"/>
      <c r="D356" s="572"/>
      <c r="E356" s="363"/>
      <c r="F356" s="363"/>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75"/>
      <c r="AE356" s="275"/>
      <c r="AF356" s="275"/>
    </row>
    <row r="357" spans="1:32" x14ac:dyDescent="0.3">
      <c r="B357" s="551" t="s">
        <v>1762</v>
      </c>
      <c r="D357" s="572"/>
      <c r="E357" s="363"/>
      <c r="F357" s="363"/>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75"/>
      <c r="AE357" s="275"/>
      <c r="AF357" s="275"/>
    </row>
    <row r="358" spans="1:32" x14ac:dyDescent="0.3">
      <c r="B358" s="551"/>
      <c r="D358" s="572"/>
      <c r="E358" s="363"/>
      <c r="F358" s="363"/>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75"/>
      <c r="AE358" s="275"/>
      <c r="AF358" s="275"/>
    </row>
    <row r="359" spans="1:32" x14ac:dyDescent="0.3">
      <c r="B359" s="562" t="s">
        <v>1256</v>
      </c>
      <c r="D359" s="572"/>
      <c r="E359" s="363"/>
      <c r="F359" s="363"/>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75"/>
      <c r="AE359" s="275"/>
      <c r="AF359" s="275"/>
    </row>
    <row r="360" spans="1:32" x14ac:dyDescent="0.3">
      <c r="A360" s="554"/>
      <c r="B360" s="551"/>
      <c r="D360" s="727"/>
      <c r="E360" s="728"/>
      <c r="F360" s="728"/>
      <c r="G360" s="728"/>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275"/>
      <c r="AF360" s="275"/>
    </row>
    <row r="361" spans="1:32" x14ac:dyDescent="0.3">
      <c r="B361" s="551"/>
      <c r="D361" s="727"/>
      <c r="E361" s="728"/>
      <c r="F361" s="562"/>
      <c r="G361" s="562"/>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75"/>
      <c r="AE361" s="275"/>
      <c r="AF361" s="275"/>
    </row>
    <row r="362" spans="1:32" x14ac:dyDescent="0.3">
      <c r="B362" s="551"/>
      <c r="D362" s="598"/>
      <c r="E362" s="362"/>
      <c r="F362" s="362"/>
      <c r="G362" s="362"/>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75"/>
      <c r="AE362" s="275"/>
      <c r="AF362" s="275"/>
    </row>
    <row r="363" spans="1:32" x14ac:dyDescent="0.3">
      <c r="B363" s="551"/>
      <c r="D363" s="599"/>
      <c r="E363" s="362"/>
      <c r="F363" s="362"/>
      <c r="G363" s="362"/>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c r="AF363" s="275"/>
    </row>
    <row r="364" spans="1:32" x14ac:dyDescent="0.3">
      <c r="B364" s="551"/>
      <c r="D364" s="599"/>
      <c r="E364" s="362"/>
      <c r="F364" s="362"/>
      <c r="G364" s="362"/>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75"/>
      <c r="AE364" s="275"/>
      <c r="AF364" s="275"/>
    </row>
    <row r="365" spans="1:32" x14ac:dyDescent="0.3">
      <c r="B365" s="551"/>
      <c r="D365" s="599"/>
      <c r="E365" s="362"/>
      <c r="F365" s="362"/>
      <c r="G365" s="362"/>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75"/>
      <c r="AE365" s="275"/>
      <c r="AF365" s="275"/>
    </row>
    <row r="366" spans="1:32" x14ac:dyDescent="0.3">
      <c r="B366" s="551"/>
      <c r="D366" s="599"/>
      <c r="E366" s="362"/>
      <c r="F366" s="362"/>
      <c r="G366" s="362"/>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75"/>
      <c r="AE366" s="275"/>
      <c r="AF366" s="275"/>
    </row>
    <row r="367" spans="1:32" x14ac:dyDescent="0.3">
      <c r="B367" s="551"/>
      <c r="D367" s="599"/>
      <c r="E367" s="362"/>
      <c r="F367" s="362"/>
      <c r="G367" s="362"/>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75"/>
      <c r="AE367" s="275"/>
      <c r="AF367" s="275"/>
    </row>
    <row r="368" spans="1:32" x14ac:dyDescent="0.3">
      <c r="B368" s="551"/>
      <c r="D368" s="600"/>
      <c r="E368" s="601"/>
      <c r="F368" s="601"/>
      <c r="G368" s="601"/>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75"/>
      <c r="AE368" s="275"/>
      <c r="AF368" s="275"/>
    </row>
    <row r="369" spans="1:32" ht="14.5" x14ac:dyDescent="0.35">
      <c r="B369" s="551"/>
      <c r="D369" s="359"/>
      <c r="E369" s="359"/>
      <c r="F369" s="359"/>
      <c r="G369" s="359"/>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75"/>
      <c r="AE369" s="275"/>
      <c r="AF369" s="275"/>
    </row>
    <row r="370" spans="1:32" ht="14.5" x14ac:dyDescent="0.35">
      <c r="B370" s="551"/>
      <c r="D370" s="359"/>
      <c r="E370" s="359"/>
      <c r="F370" s="359"/>
      <c r="G370" s="359"/>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75"/>
      <c r="AE370" s="275"/>
      <c r="AF370" s="275"/>
    </row>
    <row r="371" spans="1:32" ht="14.5" x14ac:dyDescent="0.35">
      <c r="B371" s="551"/>
      <c r="D371" s="359"/>
      <c r="E371" s="602"/>
      <c r="F371" s="602"/>
      <c r="G371" s="602"/>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75"/>
      <c r="AE371" s="275"/>
      <c r="AF371" s="275"/>
    </row>
    <row r="372" spans="1:32" ht="14.5" x14ac:dyDescent="0.35">
      <c r="B372" s="551"/>
      <c r="D372" s="359"/>
      <c r="E372" s="602"/>
      <c r="F372" s="602"/>
      <c r="G372" s="602"/>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75"/>
      <c r="AE372" s="275"/>
      <c r="AF372" s="275"/>
    </row>
    <row r="373" spans="1:32" ht="14.5" x14ac:dyDescent="0.35">
      <c r="D373" s="359"/>
      <c r="E373" s="602"/>
      <c r="F373" s="602"/>
      <c r="G373" s="602"/>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75"/>
      <c r="AE373" s="275"/>
      <c r="AF373" s="275"/>
    </row>
    <row r="374" spans="1:32" ht="14.5" x14ac:dyDescent="0.35">
      <c r="B374" s="551" t="s">
        <v>1989</v>
      </c>
      <c r="D374" s="359"/>
      <c r="E374" s="602"/>
      <c r="F374" s="602"/>
      <c r="G374" s="602"/>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275"/>
      <c r="AF374" s="275"/>
    </row>
    <row r="375" spans="1:32" x14ac:dyDescent="0.3">
      <c r="B375" s="551"/>
      <c r="D375" s="580"/>
      <c r="E375" s="363"/>
      <c r="F375" s="562"/>
      <c r="G375" s="562"/>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75"/>
      <c r="AE375" s="275"/>
      <c r="AF375" s="275"/>
    </row>
    <row r="376" spans="1:32" x14ac:dyDescent="0.3">
      <c r="B376" s="562" t="s">
        <v>1257</v>
      </c>
      <c r="D376" s="598"/>
      <c r="E376" s="209"/>
      <c r="F376" s="603"/>
      <c r="G376" s="603"/>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75"/>
      <c r="AE376" s="275"/>
      <c r="AF376" s="275"/>
    </row>
    <row r="377" spans="1:32" x14ac:dyDescent="0.3">
      <c r="A377" s="554"/>
      <c r="B377" s="551"/>
      <c r="D377" s="599"/>
      <c r="E377" s="209"/>
      <c r="F377" s="603"/>
      <c r="G377" s="603"/>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275"/>
      <c r="AF377" s="275"/>
    </row>
    <row r="378" spans="1:32" x14ac:dyDescent="0.3">
      <c r="B378" s="551"/>
      <c r="D378" s="599"/>
      <c r="E378" s="209"/>
      <c r="F378" s="603"/>
      <c r="G378" s="603"/>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75"/>
      <c r="AE378" s="275"/>
      <c r="AF378" s="275"/>
    </row>
    <row r="379" spans="1:32" x14ac:dyDescent="0.3">
      <c r="B379" s="551"/>
      <c r="D379" s="599"/>
      <c r="E379" s="209"/>
      <c r="F379" s="603"/>
      <c r="G379" s="603"/>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75"/>
      <c r="AE379" s="275"/>
      <c r="AF379" s="275"/>
    </row>
    <row r="380" spans="1:32" x14ac:dyDescent="0.3">
      <c r="B380" s="551"/>
      <c r="D380" s="599"/>
      <c r="E380" s="209"/>
      <c r="F380" s="603"/>
      <c r="G380" s="603"/>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75"/>
      <c r="AE380" s="275"/>
      <c r="AF380" s="275"/>
    </row>
    <row r="381" spans="1:32" x14ac:dyDescent="0.3">
      <c r="B381" s="551"/>
      <c r="D381" s="599"/>
      <c r="E381" s="209"/>
      <c r="F381" s="603"/>
      <c r="G381" s="603"/>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75"/>
      <c r="AE381" s="275"/>
      <c r="AF381" s="275"/>
    </row>
    <row r="382" spans="1:32" x14ac:dyDescent="0.3">
      <c r="B382" s="551"/>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275"/>
      <c r="AF382" s="275"/>
    </row>
    <row r="383" spans="1:32" x14ac:dyDescent="0.3">
      <c r="B383" s="551"/>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275"/>
      <c r="AF383" s="275"/>
    </row>
    <row r="384" spans="1:32" x14ac:dyDescent="0.3">
      <c r="B384" s="551"/>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s="275"/>
    </row>
    <row r="385" spans="1:32" x14ac:dyDescent="0.3">
      <c r="B385" s="551"/>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75"/>
      <c r="AE385" s="275"/>
      <c r="AF385" s="275"/>
    </row>
    <row r="386" spans="1:32" x14ac:dyDescent="0.3">
      <c r="B386" s="551"/>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275"/>
      <c r="AF386" s="275"/>
    </row>
    <row r="387" spans="1:32" x14ac:dyDescent="0.3">
      <c r="B387" s="551"/>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75"/>
      <c r="AE387" s="275"/>
      <c r="AF387" s="275"/>
    </row>
    <row r="388" spans="1:32" x14ac:dyDescent="0.3">
      <c r="B388" s="551"/>
      <c r="D388" s="572"/>
      <c r="E388" s="363"/>
      <c r="F388" s="363"/>
      <c r="G388" s="275"/>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75"/>
      <c r="AE388" s="275"/>
      <c r="AF388" s="275"/>
    </row>
    <row r="389" spans="1:32" x14ac:dyDescent="0.3">
      <c r="B389" s="551"/>
      <c r="D389" s="572"/>
      <c r="E389" s="363"/>
      <c r="F389" s="363"/>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75"/>
      <c r="AE389" s="275"/>
      <c r="AF389" s="275"/>
    </row>
    <row r="390" spans="1:32" x14ac:dyDescent="0.3">
      <c r="B390" s="551"/>
      <c r="D390" s="572"/>
      <c r="E390" s="363"/>
      <c r="F390" s="363"/>
      <c r="G390" s="275"/>
      <c r="H390" s="275"/>
      <c r="I390" s="275"/>
      <c r="J390" s="275"/>
      <c r="K390" s="275"/>
      <c r="L390" s="275"/>
      <c r="M390" s="275"/>
      <c r="N390" s="275"/>
      <c r="O390" s="275"/>
      <c r="P390" s="275"/>
      <c r="Q390" s="275"/>
      <c r="R390" s="275"/>
      <c r="S390" s="275"/>
      <c r="T390" s="275"/>
      <c r="U390" s="275"/>
      <c r="V390" s="275"/>
      <c r="W390" s="275"/>
      <c r="X390" s="275"/>
      <c r="Y390" s="275"/>
      <c r="Z390" s="275"/>
      <c r="AA390" s="275"/>
      <c r="AB390" s="275"/>
      <c r="AC390" s="275"/>
      <c r="AD390" s="275"/>
      <c r="AE390" s="275"/>
      <c r="AF390" s="275"/>
    </row>
    <row r="391" spans="1:32" x14ac:dyDescent="0.3">
      <c r="B391" s="551" t="s">
        <v>1989</v>
      </c>
      <c r="D391" s="572"/>
      <c r="E391" s="363"/>
      <c r="F391" s="363"/>
      <c r="G391" s="275"/>
      <c r="H391" s="275"/>
      <c r="I391" s="275"/>
      <c r="J391" s="275"/>
      <c r="K391" s="275"/>
      <c r="L391" s="275"/>
      <c r="M391" s="275"/>
      <c r="N391" s="275"/>
      <c r="O391" s="275"/>
      <c r="P391" s="275"/>
      <c r="Q391" s="275"/>
      <c r="R391" s="275"/>
      <c r="S391" s="275"/>
      <c r="T391" s="275"/>
      <c r="U391" s="275"/>
      <c r="V391" s="275"/>
      <c r="W391" s="275"/>
      <c r="X391" s="275"/>
      <c r="Y391" s="275"/>
      <c r="Z391" s="275"/>
      <c r="AA391" s="275"/>
      <c r="AB391" s="275"/>
      <c r="AC391" s="275"/>
      <c r="AD391" s="275"/>
      <c r="AE391" s="275"/>
      <c r="AF391" s="275"/>
    </row>
    <row r="392" spans="1:32" x14ac:dyDescent="0.3">
      <c r="B392" s="551"/>
      <c r="D392" s="572"/>
      <c r="E392" s="363"/>
      <c r="F392" s="363"/>
      <c r="G392" s="275"/>
      <c r="H392" s="275"/>
      <c r="I392" s="275"/>
      <c r="J392" s="275"/>
      <c r="K392" s="275"/>
      <c r="L392" s="275"/>
      <c r="M392" s="275"/>
      <c r="N392" s="275"/>
      <c r="O392" s="275"/>
      <c r="P392" s="275"/>
      <c r="Q392" s="275"/>
      <c r="R392" s="275"/>
      <c r="S392" s="275"/>
      <c r="T392" s="275"/>
      <c r="U392" s="275"/>
      <c r="V392" s="275"/>
      <c r="W392" s="275"/>
      <c r="X392" s="275"/>
      <c r="Y392" s="275"/>
      <c r="Z392" s="275"/>
      <c r="AA392" s="275"/>
      <c r="AB392" s="275"/>
      <c r="AC392" s="275"/>
      <c r="AD392" s="275"/>
      <c r="AE392" s="275"/>
      <c r="AF392" s="275"/>
    </row>
    <row r="393" spans="1:32" x14ac:dyDescent="0.3">
      <c r="B393" s="354" t="s">
        <v>1993</v>
      </c>
      <c r="D393" s="572"/>
      <c r="E393" s="363"/>
      <c r="F393" s="363"/>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75"/>
      <c r="AE393" s="275"/>
      <c r="AF393" s="275"/>
    </row>
    <row r="394" spans="1:32" x14ac:dyDescent="0.3">
      <c r="D394" s="572"/>
      <c r="E394" s="604"/>
      <c r="F394" s="729"/>
      <c r="G394" s="729"/>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75"/>
      <c r="AE394" s="275"/>
      <c r="AF394" s="275"/>
    </row>
    <row r="395" spans="1:32" x14ac:dyDescent="0.3">
      <c r="A395" s="554"/>
      <c r="B395" s="551"/>
      <c r="D395" s="572"/>
      <c r="E395" s="604"/>
      <c r="F395" s="604"/>
      <c r="G395" s="576"/>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75"/>
      <c r="AE395" s="275"/>
      <c r="AF395" s="275"/>
    </row>
    <row r="396" spans="1:32" x14ac:dyDescent="0.3">
      <c r="B396" s="551"/>
      <c r="D396" s="605"/>
      <c r="E396" s="606"/>
      <c r="F396" s="606"/>
      <c r="G396" s="607"/>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75"/>
      <c r="AE396" s="275"/>
      <c r="AF396" s="275"/>
    </row>
    <row r="397" spans="1:32" x14ac:dyDescent="0.3">
      <c r="B397" s="551"/>
      <c r="D397" s="605"/>
      <c r="E397" s="606"/>
      <c r="F397" s="606"/>
      <c r="G397" s="607"/>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75"/>
      <c r="AE397" s="275"/>
      <c r="AF397" s="275"/>
    </row>
    <row r="398" spans="1:32" x14ac:dyDescent="0.3">
      <c r="B398" s="551"/>
      <c r="D398" s="608"/>
      <c r="E398" s="609"/>
      <c r="F398" s="609"/>
      <c r="G398" s="610"/>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75"/>
      <c r="AE398" s="275"/>
      <c r="AF398" s="275"/>
    </row>
    <row r="399" spans="1:32" x14ac:dyDescent="0.3">
      <c r="B399" s="551"/>
      <c r="D399" s="608"/>
      <c r="E399" s="609"/>
      <c r="F399" s="609"/>
      <c r="G399" s="610"/>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75"/>
      <c r="AE399" s="275"/>
      <c r="AF399" s="275"/>
    </row>
    <row r="400" spans="1:32" x14ac:dyDescent="0.3">
      <c r="B400" s="551"/>
      <c r="D400" s="608"/>
      <c r="E400" s="609"/>
      <c r="F400" s="609"/>
      <c r="G400" s="610"/>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75"/>
      <c r="AE400" s="275"/>
      <c r="AF400" s="275"/>
    </row>
    <row r="401" spans="1:32" x14ac:dyDescent="0.3">
      <c r="B401" s="551"/>
      <c r="D401" s="608"/>
      <c r="E401" s="609"/>
      <c r="F401" s="609"/>
      <c r="G401" s="610"/>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75"/>
      <c r="AE401" s="275"/>
      <c r="AF401" s="275"/>
    </row>
    <row r="402" spans="1:32" x14ac:dyDescent="0.3">
      <c r="B402" s="551"/>
      <c r="D402" s="605"/>
      <c r="E402" s="606"/>
      <c r="F402" s="606"/>
      <c r="G402" s="607"/>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75"/>
      <c r="AE402" s="275"/>
      <c r="AF402" s="275"/>
    </row>
    <row r="403" spans="1:32" x14ac:dyDescent="0.3">
      <c r="B403" s="551"/>
      <c r="D403" s="572"/>
      <c r="E403" s="363"/>
      <c r="F403" s="363"/>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75"/>
      <c r="AE403" s="275"/>
      <c r="AF403" s="275"/>
    </row>
    <row r="404" spans="1:32" x14ac:dyDescent="0.3">
      <c r="B404" s="551"/>
      <c r="D404" s="572"/>
      <c r="E404" s="363"/>
      <c r="F404" s="363"/>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75"/>
      <c r="AE404" s="275"/>
      <c r="AF404" s="275"/>
    </row>
    <row r="405" spans="1:32" x14ac:dyDescent="0.3">
      <c r="B405" s="551"/>
      <c r="D405" s="572"/>
      <c r="E405" s="363"/>
      <c r="F405" s="363"/>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275"/>
      <c r="AF405" s="275"/>
    </row>
    <row r="406" spans="1:32" x14ac:dyDescent="0.3">
      <c r="B406" s="551"/>
      <c r="D406" s="572"/>
      <c r="E406" s="363"/>
      <c r="F406" s="363"/>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75"/>
      <c r="AE406" s="275"/>
      <c r="AF406" s="275"/>
    </row>
    <row r="407" spans="1:32" x14ac:dyDescent="0.3">
      <c r="B407" s="551"/>
      <c r="D407" s="572"/>
      <c r="E407" s="363"/>
      <c r="F407" s="363"/>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75"/>
      <c r="AE407" s="275"/>
      <c r="AF407" s="275"/>
    </row>
    <row r="408" spans="1:32" x14ac:dyDescent="0.3">
      <c r="B408" s="551"/>
      <c r="D408" s="572"/>
      <c r="E408" s="363"/>
      <c r="F408" s="363"/>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75"/>
      <c r="AE408" s="275"/>
      <c r="AF408" s="275"/>
    </row>
    <row r="409" spans="1:32" x14ac:dyDescent="0.3">
      <c r="B409" s="551"/>
      <c r="D409" s="572"/>
      <c r="E409" s="363"/>
      <c r="F409" s="363"/>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75"/>
      <c r="AE409" s="275"/>
      <c r="AF409" s="275"/>
    </row>
    <row r="410" spans="1:32" x14ac:dyDescent="0.3">
      <c r="B410" s="551"/>
      <c r="D410" s="572"/>
      <c r="E410" s="363"/>
      <c r="F410" s="363"/>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75"/>
      <c r="AE410" s="275"/>
      <c r="AF410" s="275"/>
    </row>
    <row r="411" spans="1:32" x14ac:dyDescent="0.3">
      <c r="B411" s="551"/>
      <c r="D411" s="572"/>
      <c r="E411" s="363"/>
      <c r="F411" s="363"/>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275"/>
      <c r="AF411" s="275"/>
    </row>
    <row r="412" spans="1:32" x14ac:dyDescent="0.3">
      <c r="B412" s="551" t="s">
        <v>1989</v>
      </c>
      <c r="D412" s="572"/>
      <c r="E412" s="363"/>
      <c r="F412" s="363"/>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75"/>
      <c r="AE412" s="275"/>
      <c r="AF412" s="275"/>
    </row>
    <row r="413" spans="1:32" x14ac:dyDescent="0.3">
      <c r="B413" s="551"/>
      <c r="D413" s="572"/>
      <c r="E413" s="363"/>
      <c r="F413" s="363"/>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75"/>
      <c r="AE413" s="275"/>
      <c r="AF413" s="275"/>
    </row>
    <row r="414" spans="1:32" x14ac:dyDescent="0.3">
      <c r="B414" s="551"/>
      <c r="D414" s="572"/>
      <c r="E414" s="363"/>
      <c r="F414" s="363"/>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75"/>
      <c r="AE414" s="275"/>
      <c r="AF414" s="275"/>
    </row>
    <row r="415" spans="1:32" x14ac:dyDescent="0.3">
      <c r="B415" s="354" t="s">
        <v>1258</v>
      </c>
    </row>
    <row r="416" spans="1:32" x14ac:dyDescent="0.3">
      <c r="A416" s="554"/>
    </row>
    <row r="419" spans="2:7" x14ac:dyDescent="0.3">
      <c r="F419" s="557"/>
    </row>
    <row r="420" spans="2:7" x14ac:dyDescent="0.3">
      <c r="D420" s="354"/>
      <c r="E420" s="559"/>
      <c r="F420" s="559"/>
      <c r="G420" s="559"/>
    </row>
    <row r="421" spans="2:7" x14ac:dyDescent="0.3">
      <c r="E421" s="355"/>
      <c r="F421" s="355"/>
      <c r="G421" s="355"/>
    </row>
    <row r="422" spans="2:7" x14ac:dyDescent="0.3">
      <c r="E422" s="361"/>
      <c r="F422" s="355"/>
      <c r="G422" s="355"/>
    </row>
    <row r="423" spans="2:7" x14ac:dyDescent="0.3">
      <c r="E423" s="355"/>
      <c r="F423" s="355"/>
      <c r="G423" s="355"/>
    </row>
    <row r="424" spans="2:7" x14ac:dyDescent="0.3">
      <c r="E424" s="355"/>
      <c r="F424" s="355"/>
      <c r="G424" s="355"/>
    </row>
    <row r="425" spans="2:7" x14ac:dyDescent="0.3">
      <c r="E425" s="361"/>
      <c r="F425" s="361"/>
      <c r="G425" s="361"/>
    </row>
    <row r="432" spans="2:7" x14ac:dyDescent="0.3">
      <c r="B432" s="352" t="s">
        <v>1729</v>
      </c>
    </row>
    <row r="435" spans="1:32" ht="15" thickBot="1" x14ac:dyDescent="0.4">
      <c r="B435" s="611" t="s">
        <v>1539</v>
      </c>
      <c r="C435" s="359"/>
      <c r="D435" s="572"/>
      <c r="E435" s="363"/>
      <c r="F435" s="363"/>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75"/>
      <c r="AE435" s="275"/>
      <c r="AF435" s="275"/>
    </row>
    <row r="436" spans="1:32" ht="14.5" thickBot="1" x14ac:dyDescent="0.35">
      <c r="B436" s="236" t="s">
        <v>1540</v>
      </c>
      <c r="C436" s="304" t="s">
        <v>906</v>
      </c>
      <c r="D436" s="572"/>
      <c r="E436" s="363"/>
      <c r="F436" s="363"/>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75"/>
      <c r="AE436" s="275"/>
      <c r="AF436" s="275"/>
    </row>
    <row r="437" spans="1:32" ht="14.5" thickBot="1" x14ac:dyDescent="0.35">
      <c r="B437" s="38" t="s">
        <v>1541</v>
      </c>
      <c r="C437" s="37">
        <v>31</v>
      </c>
      <c r="D437" s="572"/>
      <c r="E437" s="363"/>
      <c r="F437" s="363"/>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75"/>
      <c r="AE437" s="275"/>
      <c r="AF437" s="275"/>
    </row>
    <row r="438" spans="1:32" ht="28.5" thickBot="1" x14ac:dyDescent="0.35">
      <c r="B438" s="38" t="s">
        <v>1542</v>
      </c>
      <c r="C438" s="37">
        <v>11</v>
      </c>
      <c r="D438" s="572"/>
      <c r="E438" s="363"/>
      <c r="F438" s="363"/>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75"/>
      <c r="AE438" s="275"/>
      <c r="AF438" s="275"/>
    </row>
    <row r="439" spans="1:32" ht="28.5" thickBot="1" x14ac:dyDescent="0.35">
      <c r="B439" s="38" t="s">
        <v>1543</v>
      </c>
      <c r="C439" s="37">
        <v>13</v>
      </c>
      <c r="D439" s="572"/>
      <c r="E439" s="363"/>
      <c r="F439" s="363"/>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75"/>
      <c r="AE439" s="275"/>
      <c r="AF439" s="275"/>
    </row>
    <row r="440" spans="1:32" ht="14.5" thickBot="1" x14ac:dyDescent="0.35">
      <c r="B440" s="38" t="s">
        <v>1544</v>
      </c>
      <c r="C440" s="37">
        <v>7</v>
      </c>
      <c r="D440" s="572"/>
      <c r="E440" s="363"/>
      <c r="F440" s="363"/>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s="275"/>
    </row>
    <row r="441" spans="1:32" ht="28.5" thickBot="1" x14ac:dyDescent="0.35">
      <c r="B441" s="39" t="s">
        <v>1545</v>
      </c>
      <c r="C441" s="137">
        <v>24</v>
      </c>
      <c r="F441" s="361"/>
      <c r="G441" s="361"/>
      <c r="H441" s="557"/>
    </row>
    <row r="442" spans="1:32" ht="14.5" x14ac:dyDescent="0.35">
      <c r="B442" s="612" t="s">
        <v>154</v>
      </c>
      <c r="C442" s="359"/>
    </row>
    <row r="443" spans="1:32" x14ac:dyDescent="0.3">
      <c r="A443" s="554"/>
    </row>
    <row r="444" spans="1:32" ht="15" thickBot="1" x14ac:dyDescent="0.4">
      <c r="B444" s="546" t="s">
        <v>1546</v>
      </c>
      <c r="C444" s="359"/>
    </row>
    <row r="445" spans="1:32" ht="14.5" thickBot="1" x14ac:dyDescent="0.35">
      <c r="B445" s="236" t="s">
        <v>1547</v>
      </c>
      <c r="C445" s="304" t="s">
        <v>1548</v>
      </c>
    </row>
    <row r="446" spans="1:32" ht="14.5" thickBot="1" x14ac:dyDescent="0.35">
      <c r="B446" s="38" t="s">
        <v>354</v>
      </c>
      <c r="C446" s="37">
        <v>9</v>
      </c>
    </row>
    <row r="447" spans="1:32" ht="14.5" thickBot="1" x14ac:dyDescent="0.35">
      <c r="B447" s="38" t="s">
        <v>759</v>
      </c>
      <c r="C447" s="37">
        <v>6</v>
      </c>
    </row>
    <row r="448" spans="1:32" ht="14.5" thickBot="1" x14ac:dyDescent="0.35">
      <c r="B448" s="38" t="s">
        <v>355</v>
      </c>
      <c r="C448" s="37">
        <v>2</v>
      </c>
    </row>
    <row r="449" spans="2:4" ht="14.5" thickBot="1" x14ac:dyDescent="0.35">
      <c r="B449" s="38" t="s">
        <v>359</v>
      </c>
      <c r="C449" s="37">
        <v>1</v>
      </c>
    </row>
    <row r="450" spans="2:4" ht="14.5" thickBot="1" x14ac:dyDescent="0.35">
      <c r="B450" s="38" t="s">
        <v>827</v>
      </c>
      <c r="C450" s="37">
        <v>1</v>
      </c>
    </row>
    <row r="451" spans="2:4" ht="14.5" thickBot="1" x14ac:dyDescent="0.35">
      <c r="B451" s="38" t="s">
        <v>374</v>
      </c>
      <c r="C451" s="37">
        <v>1</v>
      </c>
    </row>
    <row r="452" spans="2:4" ht="14.5" x14ac:dyDescent="0.35">
      <c r="B452" s="612" t="s">
        <v>154</v>
      </c>
      <c r="C452" s="359"/>
    </row>
    <row r="454" spans="2:4" ht="15" thickBot="1" x14ac:dyDescent="0.4">
      <c r="B454" s="546" t="s">
        <v>1549</v>
      </c>
      <c r="C454" s="359"/>
      <c r="D454" s="359"/>
    </row>
    <row r="455" spans="2:4" ht="14.5" thickBot="1" x14ac:dyDescent="0.35">
      <c r="B455" s="32" t="s">
        <v>1550</v>
      </c>
      <c r="C455" s="305" t="s">
        <v>1551</v>
      </c>
      <c r="D455" s="304" t="s">
        <v>1552</v>
      </c>
    </row>
    <row r="456" spans="2:4" ht="14.5" thickBot="1" x14ac:dyDescent="0.35">
      <c r="B456" s="38" t="s">
        <v>130</v>
      </c>
      <c r="C456" s="31">
        <v>7</v>
      </c>
      <c r="D456" s="37">
        <v>5</v>
      </c>
    </row>
    <row r="457" spans="2:4" ht="14.5" thickBot="1" x14ac:dyDescent="0.35">
      <c r="B457" s="38" t="s">
        <v>132</v>
      </c>
      <c r="C457" s="31">
        <v>10</v>
      </c>
      <c r="D457" s="37">
        <v>8</v>
      </c>
    </row>
    <row r="458" spans="2:4" ht="14.5" thickBot="1" x14ac:dyDescent="0.35">
      <c r="B458" s="38" t="s">
        <v>131</v>
      </c>
      <c r="C458" s="31">
        <v>7</v>
      </c>
      <c r="D458" s="37">
        <v>3</v>
      </c>
    </row>
    <row r="459" spans="2:4" ht="14.5" thickBot="1" x14ac:dyDescent="0.35">
      <c r="B459" s="38" t="s">
        <v>133</v>
      </c>
      <c r="C459" s="31">
        <v>8</v>
      </c>
      <c r="D459" s="37">
        <v>6</v>
      </c>
    </row>
    <row r="460" spans="2:4" ht="14.5" thickBot="1" x14ac:dyDescent="0.35">
      <c r="B460" s="38" t="s">
        <v>134</v>
      </c>
      <c r="C460" s="31">
        <v>20</v>
      </c>
      <c r="D460" s="37">
        <v>18</v>
      </c>
    </row>
    <row r="461" spans="2:4" ht="14.5" thickBot="1" x14ac:dyDescent="0.35">
      <c r="B461" s="38" t="s">
        <v>135</v>
      </c>
      <c r="C461" s="31">
        <v>19</v>
      </c>
      <c r="D461" s="37">
        <v>15</v>
      </c>
    </row>
    <row r="462" spans="2:4" ht="14.5" thickBot="1" x14ac:dyDescent="0.35">
      <c r="B462" s="38" t="s">
        <v>136</v>
      </c>
      <c r="C462" s="31">
        <v>14</v>
      </c>
      <c r="D462" s="37">
        <v>9</v>
      </c>
    </row>
    <row r="463" spans="2:4" ht="14.5" thickBot="1" x14ac:dyDescent="0.35">
      <c r="B463" s="38" t="s">
        <v>137</v>
      </c>
      <c r="C463" s="31">
        <v>17</v>
      </c>
      <c r="D463" s="37">
        <v>15</v>
      </c>
    </row>
    <row r="464" spans="2:4" ht="14.5" thickBot="1" x14ac:dyDescent="0.35">
      <c r="B464" s="39" t="s">
        <v>11</v>
      </c>
      <c r="C464" s="142">
        <v>102</v>
      </c>
      <c r="D464" s="137">
        <v>79</v>
      </c>
    </row>
    <row r="465" spans="2:9" ht="14.5" x14ac:dyDescent="0.35">
      <c r="B465" s="612" t="s">
        <v>154</v>
      </c>
      <c r="C465" s="359"/>
      <c r="D465" s="359"/>
    </row>
    <row r="467" spans="2:9" ht="15" thickBot="1" x14ac:dyDescent="0.4">
      <c r="B467" s="546" t="s">
        <v>1574</v>
      </c>
      <c r="C467" s="359"/>
      <c r="D467" s="359"/>
      <c r="E467" s="359"/>
      <c r="F467" s="359"/>
      <c r="G467" s="359"/>
      <c r="H467" s="359"/>
      <c r="I467" s="359"/>
    </row>
    <row r="468" spans="2:9" ht="14" customHeight="1" thickBot="1" x14ac:dyDescent="0.35">
      <c r="B468" s="630" t="s">
        <v>1169</v>
      </c>
      <c r="C468" s="622" t="s">
        <v>197</v>
      </c>
      <c r="D468" s="632"/>
      <c r="E468" s="632"/>
      <c r="F468" s="623"/>
      <c r="G468" s="674" t="s">
        <v>1170</v>
      </c>
      <c r="H468" s="675"/>
      <c r="I468" s="676"/>
    </row>
    <row r="469" spans="2:9" ht="14.5" thickBot="1" x14ac:dyDescent="0.35">
      <c r="B469" s="631"/>
      <c r="C469" s="622" t="s">
        <v>1141</v>
      </c>
      <c r="D469" s="623"/>
      <c r="E469" s="35" t="s">
        <v>1327</v>
      </c>
      <c r="F469" s="35" t="s">
        <v>1323</v>
      </c>
      <c r="G469" s="35" t="s">
        <v>1141</v>
      </c>
      <c r="H469" s="35" t="s">
        <v>1327</v>
      </c>
      <c r="I469" s="35" t="s">
        <v>1323</v>
      </c>
    </row>
    <row r="470" spans="2:9" ht="42.5" thickBot="1" x14ac:dyDescent="0.35">
      <c r="B470" s="390" t="s">
        <v>977</v>
      </c>
      <c r="C470" s="31">
        <v>198</v>
      </c>
      <c r="D470" s="730">
        <v>197</v>
      </c>
      <c r="E470" s="731"/>
      <c r="F470" s="37">
        <v>99.5</v>
      </c>
      <c r="G470" s="31" t="s">
        <v>1553</v>
      </c>
      <c r="H470" s="30">
        <v>1521811</v>
      </c>
      <c r="I470" s="37">
        <v>82.6</v>
      </c>
    </row>
    <row r="471" spans="2:9" ht="28.5" thickBot="1" x14ac:dyDescent="0.35">
      <c r="B471" s="390" t="s">
        <v>978</v>
      </c>
      <c r="C471" s="37">
        <v>79</v>
      </c>
      <c r="D471" s="720">
        <v>67</v>
      </c>
      <c r="E471" s="721"/>
      <c r="F471" s="37">
        <v>84.8</v>
      </c>
      <c r="G471" s="41">
        <v>952494</v>
      </c>
      <c r="H471" s="41">
        <v>945082</v>
      </c>
      <c r="I471" s="37">
        <v>99.2</v>
      </c>
    </row>
    <row r="472" spans="2:9" ht="42.5" thickBot="1" x14ac:dyDescent="0.35">
      <c r="B472" s="390" t="s">
        <v>1554</v>
      </c>
      <c r="C472" s="37">
        <v>648</v>
      </c>
      <c r="D472" s="720">
        <v>44</v>
      </c>
      <c r="E472" s="721"/>
      <c r="F472" s="37">
        <v>6.8</v>
      </c>
      <c r="G472" s="37" t="s">
        <v>1171</v>
      </c>
      <c r="H472" s="37" t="s">
        <v>1555</v>
      </c>
      <c r="I472" s="37">
        <v>16.5</v>
      </c>
    </row>
    <row r="473" spans="2:9" ht="14.5" thickBot="1" x14ac:dyDescent="0.35">
      <c r="B473" s="390" t="s">
        <v>1172</v>
      </c>
      <c r="C473" s="37">
        <v>13</v>
      </c>
      <c r="D473" s="720">
        <v>12</v>
      </c>
      <c r="E473" s="721"/>
      <c r="F473" s="37">
        <v>92.3</v>
      </c>
      <c r="G473" s="41">
        <v>100585</v>
      </c>
      <c r="H473" s="41">
        <v>93686</v>
      </c>
      <c r="I473" s="37">
        <v>93.1</v>
      </c>
    </row>
    <row r="474" spans="2:9" ht="14.5" thickBot="1" x14ac:dyDescent="0.35">
      <c r="B474" s="390" t="s">
        <v>1556</v>
      </c>
      <c r="C474" s="37">
        <v>139</v>
      </c>
      <c r="D474" s="720">
        <v>135</v>
      </c>
      <c r="E474" s="721"/>
      <c r="F474" s="37">
        <v>97.1</v>
      </c>
      <c r="G474" s="37" t="s">
        <v>1557</v>
      </c>
      <c r="H474" s="37" t="s">
        <v>1558</v>
      </c>
      <c r="I474" s="37">
        <v>91.1</v>
      </c>
    </row>
    <row r="475" spans="2:9" ht="14.5" thickBot="1" x14ac:dyDescent="0.35">
      <c r="B475" s="390" t="s">
        <v>979</v>
      </c>
      <c r="C475" s="37">
        <v>8</v>
      </c>
      <c r="D475" s="720">
        <v>11</v>
      </c>
      <c r="E475" s="721"/>
      <c r="F475" s="37">
        <v>137.5</v>
      </c>
      <c r="G475" s="41">
        <v>15100</v>
      </c>
      <c r="H475" s="41">
        <v>26792</v>
      </c>
      <c r="I475" s="37">
        <v>177.4</v>
      </c>
    </row>
    <row r="476" spans="2:9" ht="14.5" thickBot="1" x14ac:dyDescent="0.35">
      <c r="B476" s="390" t="s">
        <v>507</v>
      </c>
      <c r="C476" s="37">
        <v>211</v>
      </c>
      <c r="D476" s="703">
        <v>2092</v>
      </c>
      <c r="E476" s="704"/>
      <c r="F476" s="37">
        <v>991.5</v>
      </c>
      <c r="G476" s="41">
        <v>133320</v>
      </c>
      <c r="H476" s="37" t="s">
        <v>1559</v>
      </c>
      <c r="I476" s="41">
        <v>1106</v>
      </c>
    </row>
    <row r="477" spans="2:9" x14ac:dyDescent="0.3">
      <c r="B477" s="613" t="s">
        <v>1560</v>
      </c>
      <c r="C477" s="549"/>
      <c r="D477" s="549"/>
      <c r="E477" s="549"/>
      <c r="F477" s="549"/>
      <c r="G477" s="549"/>
      <c r="H477" s="549"/>
      <c r="I477" s="549"/>
    </row>
    <row r="478" spans="2:9" ht="14.5" x14ac:dyDescent="0.35">
      <c r="C478" s="359"/>
      <c r="D478" s="359"/>
      <c r="E478" s="359"/>
      <c r="F478" s="359"/>
      <c r="G478" s="359"/>
      <c r="H478" s="359"/>
      <c r="I478" s="359"/>
    </row>
    <row r="479" spans="2:9" ht="15" thickBot="1" x14ac:dyDescent="0.4">
      <c r="B479" s="559" t="s">
        <v>1561</v>
      </c>
      <c r="C479" s="359"/>
      <c r="D479" s="359"/>
      <c r="E479" s="359"/>
      <c r="F479" s="359"/>
    </row>
    <row r="480" spans="2:9" ht="42.5" thickBot="1" x14ac:dyDescent="0.35">
      <c r="B480" s="43" t="s">
        <v>1173</v>
      </c>
      <c r="C480" s="304" t="s">
        <v>1174</v>
      </c>
      <c r="D480" s="304" t="s">
        <v>1175</v>
      </c>
      <c r="E480" s="305" t="s">
        <v>1562</v>
      </c>
      <c r="F480" s="304" t="s">
        <v>1176</v>
      </c>
    </row>
    <row r="481" spans="2:6" ht="14.5" thickBot="1" x14ac:dyDescent="0.35">
      <c r="B481" s="705" t="s">
        <v>1563</v>
      </c>
      <c r="C481" s="240">
        <v>1090</v>
      </c>
      <c r="D481" s="240">
        <v>642014</v>
      </c>
      <c r="E481" s="241" t="s">
        <v>1564</v>
      </c>
      <c r="F481" s="44">
        <v>100</v>
      </c>
    </row>
    <row r="482" spans="2:6" ht="55.5" thickBot="1" x14ac:dyDescent="0.35">
      <c r="B482" s="706"/>
      <c r="C482" s="240">
        <v>1040</v>
      </c>
      <c r="D482" s="240">
        <v>642200</v>
      </c>
      <c r="E482" s="241" t="s">
        <v>1177</v>
      </c>
      <c r="F482" s="44" t="s">
        <v>1565</v>
      </c>
    </row>
    <row r="483" spans="2:6" ht="28.5" thickBot="1" x14ac:dyDescent="0.35">
      <c r="B483" s="706"/>
      <c r="C483" s="240">
        <v>1090</v>
      </c>
      <c r="D483" s="240">
        <v>642200</v>
      </c>
      <c r="E483" s="241" t="s">
        <v>1178</v>
      </c>
      <c r="F483" s="80">
        <v>34700</v>
      </c>
    </row>
    <row r="484" spans="2:6" ht="28.5" thickBot="1" x14ac:dyDescent="0.35">
      <c r="B484" s="707"/>
      <c r="C484" s="240">
        <v>1090</v>
      </c>
      <c r="D484" s="240">
        <v>642042</v>
      </c>
      <c r="E484" s="241" t="s">
        <v>1179</v>
      </c>
      <c r="F484" s="80">
        <v>16500</v>
      </c>
    </row>
    <row r="485" spans="2:6" ht="14.5" thickBot="1" x14ac:dyDescent="0.35">
      <c r="B485" s="303" t="s">
        <v>127</v>
      </c>
      <c r="C485" s="242"/>
      <c r="D485" s="242"/>
      <c r="E485" s="243"/>
      <c r="F485" s="35" t="s">
        <v>1566</v>
      </c>
    </row>
    <row r="486" spans="2:6" ht="14.5" thickBot="1" x14ac:dyDescent="0.35">
      <c r="B486" s="614"/>
      <c r="C486" s="615"/>
      <c r="D486" s="615"/>
      <c r="E486" s="616"/>
      <c r="F486" s="617"/>
    </row>
    <row r="487" spans="2:6" ht="56.5" thickBot="1" x14ac:dyDescent="0.35">
      <c r="B487" s="53" t="s">
        <v>1173</v>
      </c>
      <c r="C487" s="619" t="s">
        <v>1174</v>
      </c>
      <c r="D487" s="619" t="s">
        <v>1175</v>
      </c>
      <c r="E487" s="351" t="s">
        <v>1567</v>
      </c>
      <c r="F487" s="304" t="s">
        <v>1176</v>
      </c>
    </row>
    <row r="488" spans="2:6" ht="70.5" thickBot="1" x14ac:dyDescent="0.35">
      <c r="B488" s="708" t="s">
        <v>1568</v>
      </c>
      <c r="C488" s="240">
        <v>1012</v>
      </c>
      <c r="D488" s="240">
        <v>642042</v>
      </c>
      <c r="E488" s="241" t="s">
        <v>1569</v>
      </c>
      <c r="F488" s="80">
        <v>5260190</v>
      </c>
    </row>
    <row r="489" spans="2:6" ht="98.5" thickBot="1" x14ac:dyDescent="0.35">
      <c r="B489" s="709"/>
      <c r="C489" s="240">
        <v>1040</v>
      </c>
      <c r="D489" s="240">
        <v>642042</v>
      </c>
      <c r="E489" s="241" t="s">
        <v>1570</v>
      </c>
      <c r="F489" s="80">
        <v>343400</v>
      </c>
    </row>
    <row r="490" spans="2:6" ht="56.5" thickBot="1" x14ac:dyDescent="0.35">
      <c r="B490" s="710"/>
      <c r="C490" s="240">
        <v>1012</v>
      </c>
      <c r="D490" s="240">
        <v>642200</v>
      </c>
      <c r="E490" s="241" t="s">
        <v>1571</v>
      </c>
      <c r="F490" s="80">
        <v>14240</v>
      </c>
    </row>
    <row r="491" spans="2:6" ht="14.5" thickBot="1" x14ac:dyDescent="0.35">
      <c r="B491" s="303" t="s">
        <v>127</v>
      </c>
      <c r="C491" s="242"/>
      <c r="D491" s="242"/>
      <c r="E491" s="243"/>
      <c r="F491" s="244">
        <v>5617830</v>
      </c>
    </row>
    <row r="492" spans="2:6" ht="14.5" thickBot="1" x14ac:dyDescent="0.35">
      <c r="B492" s="711"/>
      <c r="C492" s="711"/>
      <c r="D492" s="711"/>
      <c r="E492" s="711"/>
      <c r="F492" s="711"/>
    </row>
    <row r="493" spans="2:6" ht="56.5" thickBot="1" x14ac:dyDescent="0.35">
      <c r="B493" s="53" t="s">
        <v>1173</v>
      </c>
      <c r="C493" s="619" t="s">
        <v>1174</v>
      </c>
      <c r="D493" s="619" t="s">
        <v>1175</v>
      </c>
      <c r="E493" s="351" t="s">
        <v>1567</v>
      </c>
      <c r="F493" s="304" t="s">
        <v>1176</v>
      </c>
    </row>
    <row r="494" spans="2:6" ht="69.5" customHeight="1" x14ac:dyDescent="0.3">
      <c r="B494" s="712" t="s">
        <v>1572</v>
      </c>
      <c r="C494" s="389">
        <v>1020</v>
      </c>
      <c r="D494" s="714">
        <v>641.64200000000005</v>
      </c>
      <c r="E494" s="716" t="s">
        <v>1573</v>
      </c>
      <c r="F494" s="718">
        <v>44109949</v>
      </c>
    </row>
    <row r="495" spans="2:6" ht="14.5" thickBot="1" x14ac:dyDescent="0.35">
      <c r="B495" s="713"/>
      <c r="C495" s="240">
        <v>1040</v>
      </c>
      <c r="D495" s="715"/>
      <c r="E495" s="717"/>
      <c r="F495" s="719"/>
    </row>
    <row r="496" spans="2:6" ht="14.5" thickBot="1" x14ac:dyDescent="0.35">
      <c r="B496" s="303" t="s">
        <v>127</v>
      </c>
      <c r="C496" s="242"/>
      <c r="D496" s="242"/>
      <c r="E496" s="243"/>
      <c r="F496" s="244">
        <v>44109949</v>
      </c>
    </row>
    <row r="497" spans="2:6" ht="14.5" x14ac:dyDescent="0.35">
      <c r="B497" s="613" t="s">
        <v>1560</v>
      </c>
      <c r="C497" s="359"/>
      <c r="D497" s="359"/>
      <c r="E497" s="359"/>
      <c r="F497" s="359"/>
    </row>
  </sheetData>
  <mergeCells count="24">
    <mergeCell ref="D475:E475"/>
    <mergeCell ref="B296:B297"/>
    <mergeCell ref="D296:J296"/>
    <mergeCell ref="B468:B469"/>
    <mergeCell ref="C468:F468"/>
    <mergeCell ref="G468:I468"/>
    <mergeCell ref="C469:D469"/>
    <mergeCell ref="D360:D361"/>
    <mergeCell ref="E360:E361"/>
    <mergeCell ref="F360:G360"/>
    <mergeCell ref="F394:G394"/>
    <mergeCell ref="D470:E470"/>
    <mergeCell ref="D471:E471"/>
    <mergeCell ref="D472:E472"/>
    <mergeCell ref="D473:E473"/>
    <mergeCell ref="D474:E474"/>
    <mergeCell ref="D476:E476"/>
    <mergeCell ref="B481:B484"/>
    <mergeCell ref="B488:B490"/>
    <mergeCell ref="B492:F492"/>
    <mergeCell ref="B494:B495"/>
    <mergeCell ref="D494:D495"/>
    <mergeCell ref="E494:E495"/>
    <mergeCell ref="F494:F495"/>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19</vt:i4>
      </vt:variant>
      <vt:variant>
        <vt:lpstr>Pomenované rozsahy</vt:lpstr>
      </vt:variant>
      <vt:variant>
        <vt:i4>4</vt:i4>
      </vt:variant>
    </vt:vector>
  </HeadingPairs>
  <TitlesOfParts>
    <vt:vector size="23" baseType="lpstr">
      <vt:lpstr>Obsah</vt:lpstr>
      <vt:lpstr>K3.1 Nemocenské poistenie</vt:lpstr>
      <vt:lpstr>K3.2 Dôchodkové sporenie</vt:lpstr>
      <vt:lpstr>K3.3 Štátna sociálna podpora</vt:lpstr>
      <vt:lpstr>K3.3.8 Náhradné výživné</vt:lpstr>
      <vt:lpstr>K3.4 Sociálna pomoc</vt:lpstr>
      <vt:lpstr>K3.4.4 Sociálpráv.ochrana detí</vt:lpstr>
      <vt:lpstr>K3.4.6 ŤZP a kompenzácie</vt:lpstr>
      <vt:lpstr>K3.4.7 a 8 Soc.služby a dotácie</vt:lpstr>
      <vt:lpstr>K3.4.9 ESSPROS príjmy</vt:lpstr>
      <vt:lpstr>K3.4.9 ESSPROS výdavky</vt:lpstr>
      <vt:lpstr>K3.4.9 ESSPROS testované dávky</vt:lpstr>
      <vt:lpstr>K3.5 ESF a EFRO</vt:lpstr>
      <vt:lpstr>Príloha ku kapitole 3 - 1.časť</vt:lpstr>
      <vt:lpstr>Príloha ku kapitole 3 - 2.časť</vt:lpstr>
      <vt:lpstr>Príloha ku kapitole 3 - 3.časť</vt:lpstr>
      <vt:lpstr>Príloha ku kapitole 3 - 4.časť</vt:lpstr>
      <vt:lpstr>Príloha ku kapitole 3 - 5.časť</vt:lpstr>
      <vt:lpstr>Príloha ku kapitole 3 - 6.časť</vt:lpstr>
      <vt:lpstr>'Príloha ku kapitole 3 - 1.časť'!_Toc313879697</vt:lpstr>
      <vt:lpstr>'Príloha ku kapitole 3 - 1.časť'!_Toc313879698</vt:lpstr>
      <vt:lpstr>'Príloha ku kapitole 3 - 1.časť'!_Toc313879699</vt:lpstr>
      <vt:lpstr>'Príloha ku kapitole 3 - 1.časť'!_Toc313879700</vt:lpstr>
    </vt:vector>
  </TitlesOfParts>
  <Company>MPSVR 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Vojtechová Barbara</dc:creator>
  <cp:lastModifiedBy>Vojtechová Barbara</cp:lastModifiedBy>
  <cp:lastPrinted>2022-02-23T11:45:17Z</cp:lastPrinted>
  <dcterms:created xsi:type="dcterms:W3CDTF">2019-01-25T13:36:06Z</dcterms:created>
  <dcterms:modified xsi:type="dcterms:W3CDTF">2025-07-25T13:28:43Z</dcterms:modified>
</cp:coreProperties>
</file>